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11535" tabRatio="664" firstSheet="2" activeTab="11"/>
  </bookViews>
  <sheets>
    <sheet name="ENERO" sheetId="6" r:id="rId1"/>
    <sheet name="FEBRERO" sheetId="7" r:id="rId2"/>
    <sheet name="MARZO" sheetId="8" r:id="rId3"/>
    <sheet name="ABRIL" sheetId="9" r:id="rId4"/>
    <sheet name="MAYO" sheetId="10" r:id="rId5"/>
    <sheet name="JUNIO" sheetId="11" r:id="rId6"/>
    <sheet name="JULIO" sheetId="12" r:id="rId7"/>
    <sheet name="AGOSTO" sheetId="13" r:id="rId8"/>
    <sheet name="SEPTIEMBRE" sheetId="14" r:id="rId9"/>
    <sheet name="OCTUBRE" sheetId="15" r:id="rId10"/>
    <sheet name="NOVIEMBRE" sheetId="16" r:id="rId11"/>
    <sheet name="DICIEMBRE" sheetId="17" r:id="rId12"/>
    <sheet name="TOTAL" sheetId="5" r:id="rId13"/>
  </sheets>
  <calcPr calcId="152511"/>
</workbook>
</file>

<file path=xl/calcChain.xml><?xml version="1.0" encoding="utf-8"?>
<calcChain xmlns="http://schemas.openxmlformats.org/spreadsheetml/2006/main">
  <c r="C24" i="5" l="1"/>
  <c r="I15" i="17" l="1"/>
  <c r="C22" i="5" l="1"/>
  <c r="C21" i="5"/>
  <c r="C20" i="5"/>
  <c r="C19" i="5"/>
  <c r="C18" i="5"/>
  <c r="C17" i="5"/>
  <c r="C16" i="5"/>
  <c r="C15" i="5"/>
  <c r="C14" i="5"/>
  <c r="I19" i="16" l="1"/>
  <c r="I16" i="15"/>
  <c r="I16" i="14" l="1"/>
  <c r="I21" i="12" l="1"/>
  <c r="I16" i="13" l="1"/>
  <c r="I17" i="11"/>
  <c r="I15" i="6"/>
  <c r="C13" i="5" s="1"/>
  <c r="C26" i="5" s="1"/>
</calcChain>
</file>

<file path=xl/sharedStrings.xml><?xml version="1.0" encoding="utf-8"?>
<sst xmlns="http://schemas.openxmlformats.org/spreadsheetml/2006/main" count="268" uniqueCount="84">
  <si>
    <t>Nº</t>
  </si>
  <si>
    <t>Nº DE CHEQUE</t>
  </si>
  <si>
    <t>IMPORTE</t>
  </si>
  <si>
    <t>PARTIDA PRESUPUESTAL</t>
  </si>
  <si>
    <t>RFC DE LA EMPRESA O PROVEEDOR</t>
  </si>
  <si>
    <t>Nº DE FATURA</t>
  </si>
  <si>
    <t>CONCEPTO</t>
  </si>
  <si>
    <t>AYUNTAMIENTO DE ZAPOTLANEJO</t>
  </si>
  <si>
    <t>Tesorería</t>
  </si>
  <si>
    <t>DEPENDENCIA MUNICIPAL:</t>
  </si>
  <si>
    <t>OIAR550228RE6</t>
  </si>
  <si>
    <t>FLECHAPRINT SA DE CV</t>
  </si>
  <si>
    <t>FLE00810PB3</t>
  </si>
  <si>
    <t>FECHA DEL PAGO</t>
  </si>
  <si>
    <t>55A</t>
  </si>
  <si>
    <t>A1454</t>
  </si>
  <si>
    <t>A1453</t>
  </si>
  <si>
    <t>TOTAL</t>
  </si>
  <si>
    <t>* En el Mes de Febrero de 2016 no se Generaron Gastos en Materia de Comunicación Social</t>
  </si>
  <si>
    <t>* En el Mes de Marzo de 2016 no se Generaron Gastos en Materia de Comunicación Social</t>
  </si>
  <si>
    <t>* En el Mes de Abril de 2016 no se Generaron Gastos en Materia de Comunicación Social</t>
  </si>
  <si>
    <t>* En el Mes de Mayo de 2016 no se Generaron Gastos en Materia de Comunicación Social</t>
  </si>
  <si>
    <t>FLE000810PB3</t>
  </si>
  <si>
    <t xml:space="preserve">      TOTAL DE GASTOS DE COMUNICACIÓN</t>
  </si>
  <si>
    <t>JLA960617G26</t>
  </si>
  <si>
    <t>J. LEAL &amp; ASOCIADOS SA DE CV</t>
  </si>
  <si>
    <t>IMPRESIONES H SA DE CV</t>
  </si>
  <si>
    <t>IHX040628CD1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</si>
  <si>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</si>
  <si>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</si>
  <si>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</si>
  <si>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</si>
  <si>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</si>
  <si>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</si>
  <si>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</si>
  <si>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</si>
  <si>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</si>
  <si>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</si>
  <si>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</si>
  <si>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</si>
  <si>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TOTAL ANUAL</t>
  </si>
  <si>
    <t>B1507</t>
  </si>
  <si>
    <t>DICIEMBRE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</si>
  <si>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ENERO </t>
    </r>
    <r>
      <rPr>
        <b/>
        <sz val="14"/>
        <color theme="9"/>
        <rFont val="Arial"/>
        <family val="2"/>
      </rPr>
      <t>2016</t>
    </r>
  </si>
  <si>
    <t>Publicación periódico 7 días por aniversario Puente de Calderón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</si>
  <si>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FEBRERO </t>
    </r>
    <r>
      <rPr>
        <b/>
        <sz val="14"/>
        <color theme="9"/>
        <rFont val="Arial"/>
        <family val="2"/>
      </rPr>
      <t>2016</t>
    </r>
  </si>
  <si>
    <t>NOMBRE O RAZÓN SOCIAL DE LA EMPRESA O PROVEEDOR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</si>
  <si>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MARZO </t>
    </r>
    <r>
      <rPr>
        <b/>
        <sz val="14"/>
        <color theme="9"/>
        <rFont val="Arial"/>
        <family val="2"/>
      </rPr>
      <t>2016</t>
    </r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</si>
  <si>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ABRIL </t>
    </r>
    <r>
      <rPr>
        <b/>
        <sz val="14"/>
        <color theme="9"/>
        <rFont val="Arial"/>
        <family val="2"/>
      </rPr>
      <t>2016</t>
    </r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</si>
  <si>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MAYO </t>
    </r>
    <r>
      <rPr>
        <b/>
        <sz val="14"/>
        <color theme="9"/>
        <rFont val="Arial"/>
        <family val="2"/>
      </rPr>
      <t>2016</t>
    </r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</si>
  <si>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JUNIO </t>
    </r>
    <r>
      <rPr>
        <b/>
        <sz val="14"/>
        <color theme="9"/>
        <rFont val="Arial"/>
        <family val="2"/>
      </rPr>
      <t>2016</t>
    </r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</si>
  <si>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JULIO </t>
    </r>
    <r>
      <rPr>
        <b/>
        <sz val="14"/>
        <color theme="9"/>
        <rFont val="Arial"/>
        <family val="2"/>
      </rPr>
      <t>2016</t>
    </r>
  </si>
  <si>
    <t>1 lona para informar a la comunidad</t>
  </si>
  <si>
    <t>2 lona para informar a la comunidad</t>
  </si>
  <si>
    <t>1 lona para programa "VER BIEN PARA APRENDER MEJOR"</t>
  </si>
  <si>
    <t>Impresión de póster para certamen señorita turismo</t>
  </si>
  <si>
    <t>Impresión de lona para biblioteca virtual</t>
  </si>
  <si>
    <t>Publicidad televisión del municipio</t>
  </si>
  <si>
    <t>Folletos en inglés y español para difusión en eua</t>
  </si>
  <si>
    <t>Periódicos semanario 7 días abril-junio 2016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</si>
  <si>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AGOSTO </t>
    </r>
    <r>
      <rPr>
        <b/>
        <sz val="14"/>
        <color theme="9"/>
        <rFont val="Arial"/>
        <family val="2"/>
      </rPr>
      <t>2016</t>
    </r>
  </si>
  <si>
    <t>Publicidad televisión para el municipio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</si>
  <si>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SEPTIEMBRE </t>
    </r>
    <r>
      <rPr>
        <b/>
        <sz val="14"/>
        <color theme="9"/>
        <rFont val="Arial"/>
        <family val="2"/>
      </rPr>
      <t>2016</t>
    </r>
  </si>
  <si>
    <t>12000 revistas tabloide para informe de gobierno</t>
  </si>
  <si>
    <t>2000 formas tabloide para informe de gobierno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</si>
  <si>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>OCTUBRE</t>
    </r>
    <r>
      <rPr>
        <b/>
        <sz val="14"/>
        <color theme="9"/>
        <rFont val="Arial"/>
        <family val="2"/>
      </rPr>
      <t xml:space="preserve"> 2016</t>
    </r>
  </si>
  <si>
    <t>Formatos impresos informe DIF</t>
  </si>
  <si>
    <t>Impresión lonas para publicidad catrina y altar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</si>
  <si>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NOVIEMBRE </t>
    </r>
    <r>
      <rPr>
        <b/>
        <sz val="14"/>
        <color theme="9"/>
        <rFont val="Arial"/>
        <family val="2"/>
      </rPr>
      <t>2016</t>
    </r>
  </si>
  <si>
    <t>Fotografía, video y capsula certamen señorita Zapotlanejo</t>
  </si>
  <si>
    <t>390 periódicos semanario 7 días julio-sept</t>
  </si>
  <si>
    <t>Carteles vinil impreso para certificación talleres mecánicos</t>
  </si>
  <si>
    <t xml:space="preserve">Publicación periódico 7 días </t>
  </si>
  <si>
    <r>
      <t xml:space="preserve">GASTOS DE COMUNICACIÓN SOCIAL </t>
    </r>
    <r>
      <rPr>
        <b/>
        <i/>
        <sz val="14"/>
        <color theme="0" tint="-0.499984740745262"/>
        <rFont val="Arial"/>
        <family val="2"/>
      </rPr>
      <t xml:space="preserve">DICIEMBRE </t>
    </r>
    <r>
      <rPr>
        <b/>
        <sz val="14"/>
        <color theme="9"/>
        <rFont val="Arial"/>
        <family val="2"/>
      </rPr>
      <t>2016</t>
    </r>
  </si>
  <si>
    <t>2 display para banner para publicidad momias 21 oct.</t>
  </si>
  <si>
    <t>Israel Barajas Lugo</t>
  </si>
  <si>
    <t>Víctor Daniel Ontiveros Vázquez</t>
  </si>
  <si>
    <t>Luis Alfredo Romero Martínez</t>
  </si>
  <si>
    <t>José De Jesús Urenda Gutiérrez</t>
  </si>
  <si>
    <t>Guillermo Vera Nuño</t>
  </si>
  <si>
    <t>Francisco Javier De La Torre Aispuro</t>
  </si>
  <si>
    <t>Rosa María Ontiveros Aguirre</t>
  </si>
  <si>
    <t>Iris Gabriela Sandoval González</t>
  </si>
  <si>
    <t>ELIMINADA la Clave de Registro Federal de Contribuyentes (RFC) por ser un dato identificativo de conformidad con los artículos 3.2 fracción II inciso "a" y 21.1 fracción I de la LTAIPEJM, artículo 3.1 fracción IX de la LPDPPSOEJM y Lineamiento Quincuagésimo Octavo fracción I de los LGPPICR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</si>
</sst>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#,##0.00_ ;\-#,##0.00\ "/>
  </numFmts>
  <fonts count="16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4"/>
      <color theme="9"/>
      <name val="Arial Black"/>
      <family val="2"/>
    </font>
    <font>
      <b/>
      <sz val="14"/>
      <color theme="9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i/>
      <sz val="14"/>
      <color theme="0" tint="-0.499984740745262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Calibri"/>
      <family val="2"/>
      <scheme val="minor"/>
    </font>
    <font>
      <u/>
      <sz val="9"/>
      <color theme="10"/>
      <name val="Arial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  <scheme val="minor"/>
    </font>
    <font>
      <sz val="9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0" xfId="0" applyFont="1"/>
    <xf numFmtId="44" fontId="5" fillId="0" borderId="0" xfId="0" applyNumberFormat="1" applyFont="1"/>
    <xf numFmtId="0" fontId="3" fillId="0" borderId="0" xfId="0" applyFont="1" applyAlignment="1">
      <alignment vertical="center"/>
    </xf>
    <xf numFmtId="0" fontId="4" fillId="0" borderId="0" xfId="0" applyFont="1" applyAlignment="1" applyProtection="1">
      <alignment vertical="center"/>
      <protection locked="0"/>
    </xf>
    <xf numFmtId="0" fontId="9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1" fillId="0" borderId="1" xfId="2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1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10" fillId="0" borderId="1" xfId="1" applyFont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0" xfId="0" applyFont="1"/>
    <xf numFmtId="44" fontId="9" fillId="0" borderId="0" xfId="0" applyNumberFormat="1" applyFont="1"/>
    <xf numFmtId="0" fontId="10" fillId="0" borderId="10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0" fontId="10" fillId="0" borderId="3" xfId="0" applyFont="1" applyBorder="1" applyAlignment="1">
      <alignment horizontal="left" vertical="center" wrapText="1"/>
    </xf>
    <xf numFmtId="0" fontId="11" fillId="0" borderId="3" xfId="2" applyFont="1" applyBorder="1" applyAlignment="1">
      <alignment horizontal="center" vertical="center" wrapText="1"/>
    </xf>
    <xf numFmtId="44" fontId="10" fillId="0" borderId="3" xfId="1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/>
    </xf>
    <xf numFmtId="44" fontId="10" fillId="0" borderId="3" xfId="1" applyFont="1" applyBorder="1" applyAlignment="1">
      <alignment horizontal="center" vertical="center"/>
    </xf>
    <xf numFmtId="0" fontId="14" fillId="0" borderId="13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0" fillId="0" borderId="13" xfId="0" applyFont="1" applyBorder="1" applyAlignment="1">
      <alignment horizontal="center" vertical="center"/>
    </xf>
    <xf numFmtId="0" fontId="11" fillId="0" borderId="13" xfId="2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2" applyFont="1" applyBorder="1" applyAlignment="1">
      <alignment horizontal="center"/>
    </xf>
    <xf numFmtId="0" fontId="13" fillId="0" borderId="13" xfId="0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4" fontId="10" fillId="0" borderId="3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3" fontId="11" fillId="0" borderId="3" xfId="2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44" fontId="10" fillId="0" borderId="1" xfId="0" applyNumberFormat="1" applyFont="1" applyBorder="1" applyAlignment="1">
      <alignment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8" fontId="10" fillId="0" borderId="1" xfId="1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11" fillId="0" borderId="10" xfId="2" applyFont="1" applyBorder="1" applyAlignment="1">
      <alignment horizontal="center" vertical="center" wrapText="1"/>
    </xf>
    <xf numFmtId="0" fontId="11" fillId="0" borderId="11" xfId="2" applyFont="1" applyBorder="1" applyAlignment="1">
      <alignment horizontal="center" vertical="center" wrapText="1"/>
    </xf>
    <xf numFmtId="0" fontId="11" fillId="0" borderId="12" xfId="2" applyFont="1" applyBorder="1" applyAlignment="1">
      <alignment horizontal="center" vertical="center" wrapText="1"/>
    </xf>
    <xf numFmtId="0" fontId="12" fillId="0" borderId="1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12" fillId="0" borderId="15" xfId="2" applyFont="1" applyBorder="1" applyAlignment="1">
      <alignment horizontal="center"/>
    </xf>
    <xf numFmtId="14" fontId="15" fillId="4" borderId="1" xfId="2" applyNumberFormat="1" applyFont="1" applyFill="1" applyBorder="1" applyAlignment="1">
      <alignment horizontal="justify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DF13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422413</xdr:colOff>
      <xdr:row>3</xdr:row>
      <xdr:rowOff>57968</xdr:rowOff>
    </xdr:from>
    <xdr:to>
      <xdr:col>8</xdr:col>
      <xdr:colOff>231913</xdr:colOff>
      <xdr:row>4</xdr:row>
      <xdr:rowOff>126349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54326" y="480381"/>
          <a:ext cx="9226826" cy="2091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8</xdr:col>
      <xdr:colOff>162338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5" y="470027"/>
          <a:ext cx="9450870" cy="2112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7</xdr:col>
      <xdr:colOff>1564169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5" y="470027"/>
          <a:ext cx="9450870" cy="2112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7</xdr:col>
      <xdr:colOff>1277177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5" y="470027"/>
          <a:ext cx="9458325" cy="2112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41402</xdr:rowOff>
    </xdr:from>
    <xdr:to>
      <xdr:col>2</xdr:col>
      <xdr:colOff>1217544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447262" y="463815"/>
          <a:ext cx="4091608" cy="209185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0</xdr:row>
      <xdr:rowOff>16567</xdr:rowOff>
    </xdr:from>
    <xdr:to>
      <xdr:col>1</xdr:col>
      <xdr:colOff>190500</xdr:colOff>
      <xdr:row>5</xdr:row>
      <xdr:rowOff>64281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21195" cy="7517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7</xdr:col>
      <xdr:colOff>265042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5738" y="463815"/>
          <a:ext cx="8067261" cy="209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463826</xdr:colOff>
      <xdr:row>3</xdr:row>
      <xdr:rowOff>41402</xdr:rowOff>
    </xdr:from>
    <xdr:to>
      <xdr:col>7</xdr:col>
      <xdr:colOff>66261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5739" y="463815"/>
          <a:ext cx="7620000" cy="209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463826</xdr:colOff>
      <xdr:row>3</xdr:row>
      <xdr:rowOff>41402</xdr:rowOff>
    </xdr:from>
    <xdr:to>
      <xdr:col>7</xdr:col>
      <xdr:colOff>621195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6" y="470027"/>
          <a:ext cx="8548480" cy="2112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463826</xdr:colOff>
      <xdr:row>3</xdr:row>
      <xdr:rowOff>41402</xdr:rowOff>
    </xdr:from>
    <xdr:to>
      <xdr:col>7</xdr:col>
      <xdr:colOff>436079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6" y="470027"/>
          <a:ext cx="8548480" cy="2112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362972</xdr:colOff>
      <xdr:row>3</xdr:row>
      <xdr:rowOff>40856</xdr:rowOff>
    </xdr:from>
    <xdr:to>
      <xdr:col>10</xdr:col>
      <xdr:colOff>28575</xdr:colOff>
      <xdr:row>5</xdr:row>
      <xdr:rowOff>20137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591572" y="469481"/>
          <a:ext cx="10209778" cy="2650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512279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9</xdr:col>
      <xdr:colOff>82825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37760" y="463815"/>
          <a:ext cx="7719391" cy="2091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5860" cy="8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9</xdr:col>
      <xdr:colOff>294031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5738" y="463815"/>
          <a:ext cx="9458739" cy="2091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16567</xdr:rowOff>
    </xdr:from>
    <xdr:to>
      <xdr:col>1</xdr:col>
      <xdr:colOff>463826</xdr:colOff>
      <xdr:row>5</xdr:row>
      <xdr:rowOff>134443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16566" y="16567"/>
          <a:ext cx="679173" cy="821898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463825</xdr:colOff>
      <xdr:row>3</xdr:row>
      <xdr:rowOff>41402</xdr:rowOff>
    </xdr:from>
    <xdr:to>
      <xdr:col>8</xdr:col>
      <xdr:colOff>330889</xdr:colOff>
      <xdr:row>4</xdr:row>
      <xdr:rowOff>109783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692425" y="470027"/>
          <a:ext cx="9450870" cy="211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../AppData/Local/Facturas%20Actualizar/Enero/VICTOR%20ONTIVEROS%203248.jpg" TargetMode="External"/><Relationship Id="rId1" Type="http://schemas.openxmlformats.org/officeDocument/2006/relationships/hyperlink" Target="../../../AppData/Local/Facturas%20Actualizar/VICTOR%20ONTIVEROS%203248.jpg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../../../AppData/Local/Facturas%20Actualizar/Octubre/J%20Leal%20Asociados%201325.jpg" TargetMode="External"/><Relationship Id="rId1" Type="http://schemas.openxmlformats.org/officeDocument/2006/relationships/hyperlink" Target="../../../AppData/Local/Facturas%20Actualizar/Octubre/FlechaPrint%2076.jpg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../AppData/Local/Facturas%20Actualizar/Diciembre/Israel%20Barajas%20324%208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ortal.zapotlanejo.gob.mx/2016/transparencia/cimtra/Oficio%20de%20Gastos%20de%20Comunicacion.jpg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portal.zapotlanejo.gob.mx/2016/transparencia/cimtra/Oficio%20de%20Gastos%20de%20Comunicacion.jp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portal.zapotlanejo.gob.mx/2016/transparencia/cimtra/Oficio%20de%20Gastos%20de%20Comunicacion.jp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ortal.zapotlanejo.gob.mx/2016/transparencia/cimtra/Oficio%20de%20Gastos%20de%20Comunicacion.jp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../../../AppData/Local/Facturas%20Actualizar/Junio/jose%20de%20jesus%203029.jpg" TargetMode="External"/><Relationship Id="rId2" Type="http://schemas.openxmlformats.org/officeDocument/2006/relationships/hyperlink" Target="../../../AppData/Local/Facturas%20Actualizar/Junio/luis%20alfredo%20A1454.jpg" TargetMode="External"/><Relationship Id="rId1" Type="http://schemas.openxmlformats.org/officeDocument/2006/relationships/hyperlink" Target="../../../AppData/Local/Facturas%20Actualizar/Junio/luis%20alfredo%20A1454.jpg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../../../AppData/Local/Facturas%20Actualizar/Julio/Rosa%20Maria%20868.jpg" TargetMode="External"/><Relationship Id="rId3" Type="http://schemas.openxmlformats.org/officeDocument/2006/relationships/hyperlink" Target="../../../AppData/Local/Facturas%20Actualizar/Julio/Guillermo%20Vera%201602.jpg" TargetMode="External"/><Relationship Id="rId7" Type="http://schemas.openxmlformats.org/officeDocument/2006/relationships/hyperlink" Target="../../../AppData/Local/Facturas%20Actualizar/Julio/FlechaPrint%2010998.jpg" TargetMode="External"/><Relationship Id="rId2" Type="http://schemas.openxmlformats.org/officeDocument/2006/relationships/hyperlink" Target="../../../AppData/Local/Facturas%20Actualizar/Julio/Luis%20Alfredo%20impresion%201525.jpg" TargetMode="External"/><Relationship Id="rId1" Type="http://schemas.openxmlformats.org/officeDocument/2006/relationships/hyperlink" Target="../../../AppData/Local/Facturas%20Actualizar/Julio/luis%20Alfredo%201524.jpg" TargetMode="External"/><Relationship Id="rId6" Type="http://schemas.openxmlformats.org/officeDocument/2006/relationships/hyperlink" Target="../../../AppData/Local/Facturas%20Actualizar/Julio/Flechaprint%2010997.jpg" TargetMode="External"/><Relationship Id="rId5" Type="http://schemas.openxmlformats.org/officeDocument/2006/relationships/hyperlink" Target="../../../AppData/Local/Facturas%20Actualizar/Julio/Francisco%20Javier%201584.jpg" TargetMode="External"/><Relationship Id="rId10" Type="http://schemas.openxmlformats.org/officeDocument/2006/relationships/drawing" Target="../drawings/drawing7.xml"/><Relationship Id="rId4" Type="http://schemas.openxmlformats.org/officeDocument/2006/relationships/hyperlink" Target="../../../AppData/Local/Facturas%20Actualizar/Julio/Francisco%20Javier%201585.jpg" TargetMode="External"/><Relationship Id="rId9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../../../AppData/Local/Facturas%20Actualizar/Agosto/francisco%20Javier%201620.jpg" TargetMode="External"/><Relationship Id="rId1" Type="http://schemas.openxmlformats.org/officeDocument/2006/relationships/hyperlink" Target="../../../AppData/Local/Facturas%20Actualizar/Agosto/Francisco%20Javier%201621.jpg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../../../AppData/Local/Facturas%20Actualizar/Septiembre/FlechaPrint%201620.jpg" TargetMode="External"/><Relationship Id="rId1" Type="http://schemas.openxmlformats.org/officeDocument/2006/relationships/hyperlink" Target="../../../AppData/Local/Facturas%20Actualizar/Septiembre/FlechaPrint%201621.jpg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K16"/>
  <sheetViews>
    <sheetView zoomScaleNormal="100" workbookViewId="0">
      <selection activeCell="D17" sqref="D17"/>
    </sheetView>
  </sheetViews>
  <sheetFormatPr baseColWidth="10" defaultRowHeight="11.25" x14ac:dyDescent="0.2"/>
  <cols>
    <col min="1" max="1" width="3.42578125" style="1" customWidth="1"/>
    <col min="2" max="2" width="15.7109375" style="1" customWidth="1"/>
    <col min="3" max="3" width="30.140625" style="1" customWidth="1"/>
    <col min="4" max="4" width="30.7109375" style="1" customWidth="1"/>
    <col min="5" max="5" width="28.140625" style="1" bestFit="1" customWidth="1"/>
    <col min="6" max="6" width="8.42578125" style="1" customWidth="1"/>
    <col min="7" max="7" width="11.42578125" style="1"/>
    <col min="8" max="8" width="16.5703125" style="1" customWidth="1"/>
    <col min="9" max="9" width="11.42578125" style="1"/>
    <col min="10" max="10" width="16.140625" style="1" customWidth="1"/>
    <col min="11" max="11" width="32.42578125" style="1" bestFit="1" customWidth="1"/>
    <col min="12" max="16384" width="11.42578125" style="1"/>
  </cols>
  <sheetData>
    <row r="1" spans="1:11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  <c r="K1" s="6"/>
    </row>
    <row r="2" spans="1:11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  <c r="K2" s="6"/>
    </row>
    <row r="3" spans="1:11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  <c r="K3" s="6"/>
    </row>
    <row r="4" spans="1:11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  <c r="K4" s="6"/>
    </row>
    <row r="5" spans="1:11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  <c r="K5" s="6"/>
    </row>
    <row r="6" spans="1:11" ht="18.75" x14ac:dyDescent="0.2">
      <c r="A6" s="61" t="s">
        <v>43</v>
      </c>
      <c r="B6" s="61"/>
      <c r="C6" s="61"/>
      <c r="D6" s="61"/>
      <c r="E6" s="61"/>
      <c r="F6" s="61"/>
      <c r="G6" s="61"/>
      <c r="H6" s="61"/>
      <c r="I6" s="61"/>
      <c r="J6" s="7"/>
      <c r="K6" s="7"/>
    </row>
    <row r="7" spans="1:11" ht="12" thickBot="1" x14ac:dyDescent="0.25"/>
    <row r="8" spans="1:11" ht="15" customHeight="1" x14ac:dyDescent="0.2">
      <c r="G8" s="62" t="s">
        <v>9</v>
      </c>
      <c r="H8" s="63"/>
      <c r="I8" s="66" t="s">
        <v>8</v>
      </c>
    </row>
    <row r="9" spans="1:11" ht="15.75" customHeight="1" thickBot="1" x14ac:dyDescent="0.25">
      <c r="G9" s="64"/>
      <c r="H9" s="65"/>
      <c r="I9" s="67"/>
      <c r="J9" s="2"/>
    </row>
    <row r="11" spans="1:11" ht="12" thickBot="1" x14ac:dyDescent="0.25"/>
    <row r="12" spans="1:11" s="2" customFormat="1" ht="35.1" customHeight="1" thickBot="1" x14ac:dyDescent="0.3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11" ht="108" x14ac:dyDescent="0.2">
      <c r="A13" s="10">
        <v>1</v>
      </c>
      <c r="B13" s="11">
        <v>42394</v>
      </c>
      <c r="C13" s="12" t="s">
        <v>44</v>
      </c>
      <c r="D13" s="51" t="s">
        <v>76</v>
      </c>
      <c r="E13" s="74" t="s">
        <v>83</v>
      </c>
      <c r="F13" s="14" t="s">
        <v>14</v>
      </c>
      <c r="G13" s="15">
        <v>1322</v>
      </c>
      <c r="H13" s="15">
        <v>336</v>
      </c>
      <c r="I13" s="16">
        <v>3248</v>
      </c>
    </row>
    <row r="14" spans="1:11" ht="12" x14ac:dyDescent="0.2">
      <c r="A14" s="17"/>
      <c r="B14" s="17"/>
      <c r="C14" s="17"/>
      <c r="D14" s="17"/>
      <c r="E14" s="17"/>
      <c r="F14" s="17"/>
      <c r="G14" s="17"/>
      <c r="H14" s="17"/>
      <c r="I14" s="17"/>
    </row>
    <row r="15" spans="1:11" ht="12" x14ac:dyDescent="0.2">
      <c r="A15" s="18"/>
      <c r="B15" s="18"/>
      <c r="C15" s="18"/>
      <c r="D15" s="18"/>
      <c r="E15" s="18"/>
      <c r="F15" s="18"/>
      <c r="G15" s="17"/>
      <c r="H15" s="19" t="s">
        <v>17</v>
      </c>
      <c r="I15" s="20">
        <f>SUM(I13:I13)</f>
        <v>3248</v>
      </c>
    </row>
    <row r="16" spans="1:11" x14ac:dyDescent="0.2">
      <c r="A16" s="3"/>
      <c r="B16" s="3"/>
      <c r="C16" s="3"/>
      <c r="D16" s="3"/>
      <c r="E16" s="3"/>
      <c r="F16" s="3"/>
    </row>
  </sheetData>
  <mergeCells count="4">
    <mergeCell ref="A1:I5"/>
    <mergeCell ref="A6:I6"/>
    <mergeCell ref="G8:H9"/>
    <mergeCell ref="I8:I9"/>
  </mergeCells>
  <hyperlinks>
    <hyperlink ref="C13" r:id="rId1" display="PUBLICACION PERIODICO 7 DIAS POR ANIVER. PTE CALDERON"/>
    <hyperlink ref="F13" r:id="rId2"/>
  </hyperlinks>
  <printOptions horizontalCentered="1"/>
  <pageMargins left="0.7" right="0.7" top="0.75" bottom="0.75" header="0.3" footer="0.3"/>
  <pageSetup scale="83" fitToHeight="0" orientation="landscape" verticalDpi="12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16"/>
  <sheetViews>
    <sheetView zoomScaleNormal="100" workbookViewId="0">
      <selection activeCell="C14" sqref="C14"/>
    </sheetView>
  </sheetViews>
  <sheetFormatPr baseColWidth="10" defaultRowHeight="11.25" x14ac:dyDescent="0.2"/>
  <cols>
    <col min="1" max="1" width="3.42578125" style="1" customWidth="1"/>
    <col min="2" max="2" width="11.5703125" style="1" bestFit="1" customWidth="1"/>
    <col min="3" max="3" width="38.42578125" style="1" customWidth="1"/>
    <col min="4" max="4" width="33.85546875" style="1" customWidth="1"/>
    <col min="5" max="5" width="16.42578125" style="1" customWidth="1"/>
    <col min="6" max="6" width="8.140625" style="1" customWidth="1"/>
    <col min="7" max="7" width="9.42578125" style="1" customWidth="1"/>
    <col min="8" max="8" width="28.42578125" style="1" customWidth="1"/>
    <col min="9" max="9" width="11" style="1" bestFit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65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H8" s="62" t="s">
        <v>9</v>
      </c>
      <c r="I8" s="66" t="s">
        <v>8</v>
      </c>
    </row>
    <row r="9" spans="1:9" ht="12" thickBot="1" x14ac:dyDescent="0.25">
      <c r="D9" s="2"/>
      <c r="H9" s="64"/>
      <c r="I9" s="67"/>
    </row>
    <row r="11" spans="1:9" ht="12" thickBot="1" x14ac:dyDescent="0.25"/>
    <row r="12" spans="1:9" ht="39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9" ht="12" x14ac:dyDescent="0.2">
      <c r="A13" s="10">
        <v>1</v>
      </c>
      <c r="B13" s="28">
        <v>42667</v>
      </c>
      <c r="C13" s="27" t="s">
        <v>66</v>
      </c>
      <c r="D13" s="29" t="s">
        <v>11</v>
      </c>
      <c r="E13" s="29" t="s">
        <v>22</v>
      </c>
      <c r="F13" s="30">
        <v>76</v>
      </c>
      <c r="G13" s="29">
        <v>6288</v>
      </c>
      <c r="H13" s="29">
        <v>445</v>
      </c>
      <c r="I13" s="40">
        <v>9288</v>
      </c>
    </row>
    <row r="14" spans="1:9" ht="12" x14ac:dyDescent="0.2">
      <c r="A14" s="10">
        <v>2</v>
      </c>
      <c r="B14" s="28">
        <v>42674</v>
      </c>
      <c r="C14" s="27" t="s">
        <v>67</v>
      </c>
      <c r="D14" s="29" t="s">
        <v>25</v>
      </c>
      <c r="E14" s="29" t="s">
        <v>24</v>
      </c>
      <c r="F14" s="30">
        <v>1325</v>
      </c>
      <c r="G14" s="29">
        <v>6383</v>
      </c>
      <c r="H14" s="29">
        <v>336</v>
      </c>
      <c r="I14" s="40">
        <v>44080</v>
      </c>
    </row>
    <row r="15" spans="1:9" ht="12" x14ac:dyDescent="0.2">
      <c r="A15" s="17"/>
      <c r="B15" s="17"/>
      <c r="C15" s="41"/>
      <c r="D15" s="17"/>
      <c r="E15" s="17"/>
      <c r="F15" s="17"/>
      <c r="G15" s="17"/>
      <c r="H15" s="17"/>
      <c r="I15" s="17"/>
    </row>
    <row r="16" spans="1:9" ht="12" x14ac:dyDescent="0.2">
      <c r="A16" s="17"/>
      <c r="B16" s="17"/>
      <c r="C16" s="17"/>
      <c r="D16" s="17"/>
      <c r="E16" s="17"/>
      <c r="F16" s="17"/>
      <c r="G16" s="17"/>
      <c r="H16" s="19" t="s">
        <v>17</v>
      </c>
      <c r="I16" s="20">
        <f>SUM(I13:I14)</f>
        <v>53368</v>
      </c>
    </row>
  </sheetData>
  <mergeCells count="4">
    <mergeCell ref="A1:I5"/>
    <mergeCell ref="A6:I6"/>
    <mergeCell ref="H8:H9"/>
    <mergeCell ref="I8:I9"/>
  </mergeCells>
  <hyperlinks>
    <hyperlink ref="F13" r:id="rId1" display="..\Facturas Actualizar\Octubre\FlechaPrint 76.jpg"/>
    <hyperlink ref="F14" r:id="rId2" display="..\Facturas Actualizar\Octubre\J Leal Asociados 1325.jpg"/>
  </hyperlinks>
  <printOptions horizontalCentered="1"/>
  <pageMargins left="0.7" right="0.7" top="0.75" bottom="0.75" header="0.3" footer="0.3"/>
  <pageSetup scale="83" fitToHeight="0" orientation="landscape" verticalDpi="120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19"/>
  <sheetViews>
    <sheetView topLeftCell="A9" zoomScaleNormal="100" workbookViewId="0">
      <selection activeCell="E13" sqref="E13"/>
    </sheetView>
  </sheetViews>
  <sheetFormatPr baseColWidth="10" defaultRowHeight="11.25" x14ac:dyDescent="0.2"/>
  <cols>
    <col min="1" max="1" width="3.42578125" style="1" customWidth="1"/>
    <col min="2" max="2" width="11.5703125" style="1" bestFit="1" customWidth="1"/>
    <col min="3" max="3" width="21" style="1" customWidth="1"/>
    <col min="4" max="4" width="33.85546875" style="1" customWidth="1"/>
    <col min="5" max="5" width="33.7109375" style="1" bestFit="1" customWidth="1"/>
    <col min="6" max="6" width="16.5703125" style="1" customWidth="1"/>
    <col min="7" max="7" width="8.5703125" style="1" customWidth="1"/>
    <col min="8" max="8" width="25.42578125" style="1" customWidth="1"/>
    <col min="9" max="9" width="11" style="1" bestFit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68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H8" s="62" t="s">
        <v>9</v>
      </c>
      <c r="I8" s="66" t="s">
        <v>8</v>
      </c>
    </row>
    <row r="9" spans="1:9" ht="12" thickBot="1" x14ac:dyDescent="0.25">
      <c r="D9" s="2"/>
      <c r="H9" s="64"/>
      <c r="I9" s="67"/>
    </row>
    <row r="11" spans="1:9" ht="12" thickBot="1" x14ac:dyDescent="0.25"/>
    <row r="12" spans="1:9" ht="26.25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9" ht="96" x14ac:dyDescent="0.2">
      <c r="A13" s="10">
        <v>1</v>
      </c>
      <c r="B13" s="28">
        <v>42689</v>
      </c>
      <c r="C13" s="43" t="s">
        <v>69</v>
      </c>
      <c r="D13" s="54" t="s">
        <v>82</v>
      </c>
      <c r="E13" s="74" t="s">
        <v>83</v>
      </c>
      <c r="F13" s="42">
        <v>639644645</v>
      </c>
      <c r="G13" s="29">
        <v>6781</v>
      </c>
      <c r="H13" s="29">
        <v>382</v>
      </c>
      <c r="I13" s="40">
        <v>7308</v>
      </c>
    </row>
    <row r="14" spans="1:9" ht="96" x14ac:dyDescent="0.2">
      <c r="A14" s="10">
        <v>2</v>
      </c>
      <c r="B14" s="28">
        <v>42689</v>
      </c>
      <c r="C14" s="44" t="s">
        <v>69</v>
      </c>
      <c r="D14" s="55" t="s">
        <v>82</v>
      </c>
      <c r="E14" s="74" t="s">
        <v>83</v>
      </c>
      <c r="F14" s="42">
        <v>640641642643</v>
      </c>
      <c r="G14" s="29">
        <v>6782</v>
      </c>
      <c r="H14" s="29">
        <v>382</v>
      </c>
      <c r="I14" s="40">
        <v>9280</v>
      </c>
    </row>
    <row r="15" spans="1:9" ht="36" x14ac:dyDescent="0.2">
      <c r="A15" s="10">
        <v>3</v>
      </c>
      <c r="B15" s="28">
        <v>42697</v>
      </c>
      <c r="C15" s="10" t="s">
        <v>70</v>
      </c>
      <c r="D15" s="55" t="s">
        <v>81</v>
      </c>
      <c r="E15" s="29" t="s">
        <v>10</v>
      </c>
      <c r="F15" s="29">
        <v>975</v>
      </c>
      <c r="G15" s="29">
        <v>6936</v>
      </c>
      <c r="H15" s="29">
        <v>361</v>
      </c>
      <c r="I15" s="40">
        <v>2730</v>
      </c>
    </row>
    <row r="16" spans="1:9" ht="36" x14ac:dyDescent="0.2">
      <c r="A16" s="10">
        <v>4</v>
      </c>
      <c r="B16" s="28">
        <v>42697</v>
      </c>
      <c r="C16" s="44" t="s">
        <v>71</v>
      </c>
      <c r="D16" s="29" t="s">
        <v>26</v>
      </c>
      <c r="E16" s="29" t="s">
        <v>27</v>
      </c>
      <c r="F16" s="29">
        <v>1239</v>
      </c>
      <c r="G16" s="29">
        <v>6937</v>
      </c>
      <c r="H16" s="29">
        <v>336</v>
      </c>
      <c r="I16" s="40">
        <v>5799.99</v>
      </c>
    </row>
    <row r="17" spans="1:9" ht="96" x14ac:dyDescent="0.2">
      <c r="A17" s="10">
        <v>5</v>
      </c>
      <c r="B17" s="28">
        <v>42699</v>
      </c>
      <c r="C17" s="56" t="s">
        <v>72</v>
      </c>
      <c r="D17" s="55" t="s">
        <v>81</v>
      </c>
      <c r="E17" s="74" t="s">
        <v>83</v>
      </c>
      <c r="F17" s="29">
        <v>996</v>
      </c>
      <c r="G17" s="29">
        <v>7025</v>
      </c>
      <c r="H17" s="29">
        <v>361</v>
      </c>
      <c r="I17" s="40">
        <v>1044</v>
      </c>
    </row>
    <row r="18" spans="1:9" ht="12" x14ac:dyDescent="0.2">
      <c r="A18" s="17"/>
      <c r="B18" s="17"/>
      <c r="C18" s="17"/>
      <c r="D18" s="17"/>
      <c r="E18" s="17"/>
      <c r="F18" s="17"/>
      <c r="G18" s="17"/>
      <c r="H18" s="17"/>
      <c r="I18" s="17"/>
    </row>
    <row r="19" spans="1:9" ht="12" x14ac:dyDescent="0.2">
      <c r="A19" s="17"/>
      <c r="B19" s="17"/>
      <c r="C19" s="17"/>
      <c r="D19" s="17"/>
      <c r="E19" s="17"/>
      <c r="F19" s="17"/>
      <c r="G19" s="17"/>
      <c r="H19" s="19" t="s">
        <v>17</v>
      </c>
      <c r="I19" s="20">
        <f>SUM(I13:I17)</f>
        <v>26161.989999999998</v>
      </c>
    </row>
  </sheetData>
  <mergeCells count="4">
    <mergeCell ref="A1:I5"/>
    <mergeCell ref="A6:I6"/>
    <mergeCell ref="H8:H9"/>
    <mergeCell ref="I8:I9"/>
  </mergeCells>
  <printOptions horizontalCentered="1"/>
  <pageMargins left="0.7" right="0.7" top="0.75" bottom="0.75" header="0.3" footer="0.3"/>
  <pageSetup scale="83" fitToHeight="0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15"/>
  <sheetViews>
    <sheetView tabSelected="1" zoomScaleNormal="100" workbookViewId="0">
      <selection activeCell="E13" sqref="E13"/>
    </sheetView>
  </sheetViews>
  <sheetFormatPr baseColWidth="10" defaultRowHeight="11.25" x14ac:dyDescent="0.2"/>
  <cols>
    <col min="1" max="1" width="3.42578125" style="1" customWidth="1"/>
    <col min="2" max="2" width="11.42578125" style="1"/>
    <col min="3" max="3" width="29.85546875" style="1" customWidth="1"/>
    <col min="4" max="4" width="33.85546875" style="1" customWidth="1"/>
    <col min="5" max="5" width="33.7109375" style="1" bestFit="1" customWidth="1"/>
    <col min="6" max="6" width="12.5703125" style="1" customWidth="1"/>
    <col min="7" max="7" width="8.28515625" style="1" customWidth="1"/>
    <col min="8" max="8" width="24" style="1" customWidth="1"/>
    <col min="9" max="9" width="9.85546875" style="1" bestFit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73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H8" s="62" t="s">
        <v>9</v>
      </c>
      <c r="I8" s="66" t="s">
        <v>8</v>
      </c>
    </row>
    <row r="9" spans="1:9" ht="12" thickBot="1" x14ac:dyDescent="0.25">
      <c r="D9" s="2"/>
      <c r="H9" s="64"/>
      <c r="I9" s="67"/>
    </row>
    <row r="11" spans="1:9" ht="12" thickBot="1" x14ac:dyDescent="0.25"/>
    <row r="12" spans="1:9" ht="39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9" ht="96" x14ac:dyDescent="0.2">
      <c r="A13" s="10">
        <v>1</v>
      </c>
      <c r="B13" s="28">
        <v>42718</v>
      </c>
      <c r="C13" s="43" t="s">
        <v>74</v>
      </c>
      <c r="D13" s="54" t="s">
        <v>75</v>
      </c>
      <c r="E13" s="74" t="s">
        <v>83</v>
      </c>
      <c r="F13" s="46" t="s">
        <v>41</v>
      </c>
      <c r="G13" s="29">
        <v>7930</v>
      </c>
      <c r="H13" s="29">
        <v>361</v>
      </c>
      <c r="I13" s="40">
        <v>324.8</v>
      </c>
    </row>
    <row r="14" spans="1:9" ht="12" x14ac:dyDescent="0.2">
      <c r="A14" s="17"/>
      <c r="B14" s="17"/>
      <c r="C14" s="17"/>
      <c r="D14" s="17"/>
      <c r="E14" s="17"/>
      <c r="F14" s="17"/>
      <c r="G14" s="17"/>
      <c r="H14" s="17"/>
      <c r="I14" s="17"/>
    </row>
    <row r="15" spans="1:9" ht="12" x14ac:dyDescent="0.2">
      <c r="A15" s="17"/>
      <c r="B15" s="17"/>
      <c r="C15" s="17"/>
      <c r="D15" s="17"/>
      <c r="E15" s="17"/>
      <c r="F15" s="17"/>
      <c r="G15" s="17"/>
      <c r="H15" s="19" t="s">
        <v>17</v>
      </c>
      <c r="I15" s="20">
        <f>SUM(I13:I13)</f>
        <v>324.8</v>
      </c>
    </row>
  </sheetData>
  <mergeCells count="4">
    <mergeCell ref="A1:I5"/>
    <mergeCell ref="A6:I6"/>
    <mergeCell ref="H8:H9"/>
    <mergeCell ref="I8:I9"/>
  </mergeCells>
  <hyperlinks>
    <hyperlink ref="F13" r:id="rId1"/>
  </hyperlinks>
  <printOptions horizontalCentered="1"/>
  <pageMargins left="0.7" right="0.7" top="0.75" bottom="0.75" header="0.3" footer="0.3"/>
  <pageSetup scale="83" fitToHeight="0" orientation="landscape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26"/>
  <sheetViews>
    <sheetView zoomScale="115" zoomScaleNormal="115" workbookViewId="0">
      <selection activeCell="E25" sqref="E25"/>
    </sheetView>
  </sheetViews>
  <sheetFormatPr baseColWidth="10" defaultRowHeight="11.25" x14ac:dyDescent="0.2"/>
  <cols>
    <col min="1" max="1" width="6.7109375" style="1" customWidth="1"/>
    <col min="2" max="2" width="43.140625" style="1" customWidth="1"/>
    <col min="3" max="3" width="18.85546875" style="1" customWidth="1"/>
    <col min="4" max="16384" width="11.42578125" style="1"/>
  </cols>
  <sheetData>
    <row r="1" spans="1:3" ht="11.25" customHeight="1" x14ac:dyDescent="0.2">
      <c r="A1" s="60" t="s">
        <v>7</v>
      </c>
      <c r="B1" s="60"/>
      <c r="C1" s="60"/>
    </row>
    <row r="2" spans="1:3" ht="11.25" customHeight="1" x14ac:dyDescent="0.2">
      <c r="A2" s="60"/>
      <c r="B2" s="60"/>
      <c r="C2" s="60"/>
    </row>
    <row r="3" spans="1:3" ht="11.25" customHeight="1" x14ac:dyDescent="0.2">
      <c r="A3" s="60"/>
      <c r="B3" s="60"/>
      <c r="C3" s="60"/>
    </row>
    <row r="4" spans="1:3" ht="11.25" customHeight="1" x14ac:dyDescent="0.2">
      <c r="A4" s="60"/>
      <c r="B4" s="60"/>
      <c r="C4" s="60"/>
    </row>
    <row r="5" spans="1:3" ht="11.25" customHeight="1" x14ac:dyDescent="0.2">
      <c r="A5" s="60"/>
      <c r="B5" s="60"/>
      <c r="C5" s="60"/>
    </row>
    <row r="6" spans="1:3" ht="18" x14ac:dyDescent="0.2">
      <c r="A6" s="61" t="s">
        <v>23</v>
      </c>
      <c r="B6" s="61"/>
      <c r="C6" s="61"/>
    </row>
    <row r="7" spans="1:3" ht="12" thickBot="1" x14ac:dyDescent="0.25"/>
    <row r="8" spans="1:3" ht="15" customHeight="1" x14ac:dyDescent="0.2">
      <c r="B8" s="62" t="s">
        <v>9</v>
      </c>
      <c r="C8" s="66" t="s">
        <v>8</v>
      </c>
    </row>
    <row r="9" spans="1:3" ht="15.75" customHeight="1" thickBot="1" x14ac:dyDescent="0.25">
      <c r="B9" s="64"/>
      <c r="C9" s="67"/>
    </row>
    <row r="11" spans="1:3" ht="12" thickBot="1" x14ac:dyDescent="0.25"/>
    <row r="12" spans="1:3" s="2" customFormat="1" ht="39" customHeight="1" thickBot="1" x14ac:dyDescent="0.3">
      <c r="A12" s="9" t="s">
        <v>0</v>
      </c>
      <c r="B12" s="9" t="s">
        <v>28</v>
      </c>
      <c r="C12" s="9" t="s">
        <v>17</v>
      </c>
    </row>
    <row r="13" spans="1:3" ht="20.100000000000001" customHeight="1" x14ac:dyDescent="0.2">
      <c r="A13" s="10">
        <v>1</v>
      </c>
      <c r="B13" s="47" t="s">
        <v>29</v>
      </c>
      <c r="C13" s="48">
        <f>ENERO!I15</f>
        <v>3248</v>
      </c>
    </row>
    <row r="14" spans="1:3" ht="20.100000000000001" customHeight="1" x14ac:dyDescent="0.2">
      <c r="A14" s="10">
        <v>2</v>
      </c>
      <c r="B14" s="47" t="s">
        <v>30</v>
      </c>
      <c r="C14" s="49">
        <f>FEBRERO!I15</f>
        <v>0</v>
      </c>
    </row>
    <row r="15" spans="1:3" ht="20.100000000000001" customHeight="1" x14ac:dyDescent="0.2">
      <c r="A15" s="10">
        <v>3</v>
      </c>
      <c r="B15" s="47" t="s">
        <v>31</v>
      </c>
      <c r="C15" s="16">
        <f>MARZO!I14</f>
        <v>0</v>
      </c>
    </row>
    <row r="16" spans="1:3" ht="20.100000000000001" customHeight="1" x14ac:dyDescent="0.2">
      <c r="A16" s="10">
        <v>4</v>
      </c>
      <c r="B16" s="47" t="s">
        <v>32</v>
      </c>
      <c r="C16" s="49">
        <f>ABRIL!I15</f>
        <v>0</v>
      </c>
    </row>
    <row r="17" spans="1:3" ht="20.100000000000001" customHeight="1" x14ac:dyDescent="0.2">
      <c r="A17" s="10">
        <v>5</v>
      </c>
      <c r="B17" s="47" t="s">
        <v>33</v>
      </c>
      <c r="C17" s="49">
        <f>MAYO!I14</f>
        <v>0</v>
      </c>
    </row>
    <row r="18" spans="1:3" ht="20.100000000000001" customHeight="1" x14ac:dyDescent="0.2">
      <c r="A18" s="10">
        <v>6</v>
      </c>
      <c r="B18" s="47" t="s">
        <v>34</v>
      </c>
      <c r="C18" s="16">
        <f>JUNIO!I17</f>
        <v>1322.48</v>
      </c>
    </row>
    <row r="19" spans="1:3" ht="20.100000000000001" customHeight="1" x14ac:dyDescent="0.2">
      <c r="A19" s="10">
        <v>7</v>
      </c>
      <c r="B19" s="47" t="s">
        <v>35</v>
      </c>
      <c r="C19" s="16">
        <f>JULIO!I21</f>
        <v>47374.559999999998</v>
      </c>
    </row>
    <row r="20" spans="1:3" ht="20.100000000000001" customHeight="1" x14ac:dyDescent="0.2">
      <c r="A20" s="10">
        <v>8</v>
      </c>
      <c r="B20" s="47" t="s">
        <v>36</v>
      </c>
      <c r="C20" s="16">
        <f>AGOSTO!I16</f>
        <v>23200</v>
      </c>
    </row>
    <row r="21" spans="1:3" ht="20.100000000000001" customHeight="1" x14ac:dyDescent="0.2">
      <c r="A21" s="10">
        <v>9</v>
      </c>
      <c r="B21" s="47" t="s">
        <v>37</v>
      </c>
      <c r="C21" s="16">
        <f>SEPTIEMBRE!I16</f>
        <v>82641</v>
      </c>
    </row>
    <row r="22" spans="1:3" ht="20.100000000000001" customHeight="1" x14ac:dyDescent="0.2">
      <c r="A22" s="10">
        <v>10</v>
      </c>
      <c r="B22" s="47" t="s">
        <v>38</v>
      </c>
      <c r="C22" s="16">
        <f>OCTUBRE!I16</f>
        <v>53368</v>
      </c>
    </row>
    <row r="23" spans="1:3" ht="20.100000000000001" customHeight="1" x14ac:dyDescent="0.2">
      <c r="A23" s="10">
        <v>11</v>
      </c>
      <c r="B23" s="47" t="s">
        <v>39</v>
      </c>
      <c r="C23" s="59">
        <v>26161.99</v>
      </c>
    </row>
    <row r="24" spans="1:3" ht="20.100000000000001" customHeight="1" x14ac:dyDescent="0.2">
      <c r="A24" s="10">
        <v>11</v>
      </c>
      <c r="B24" s="47" t="s">
        <v>42</v>
      </c>
      <c r="C24" s="16">
        <f>DICIEMBRE!I15</f>
        <v>324.8</v>
      </c>
    </row>
    <row r="25" spans="1:3" ht="12" x14ac:dyDescent="0.2">
      <c r="A25" s="17"/>
      <c r="B25" s="17"/>
      <c r="C25" s="17"/>
    </row>
    <row r="26" spans="1:3" ht="12" x14ac:dyDescent="0.2">
      <c r="A26" s="17"/>
      <c r="B26" s="19" t="s">
        <v>40</v>
      </c>
      <c r="C26" s="20">
        <f>SUM(C13:C24)</f>
        <v>237640.82999999996</v>
      </c>
    </row>
  </sheetData>
  <mergeCells count="4">
    <mergeCell ref="A1:C5"/>
    <mergeCell ref="A6:C6"/>
    <mergeCell ref="C8:C9"/>
    <mergeCell ref="B8:B9"/>
  </mergeCells>
  <printOptions horizontalCentered="1"/>
  <pageMargins left="0.7" right="0.7" top="0.75" bottom="0.75" header="0.3" footer="0.3"/>
  <pageSetup scale="83" fitToHeight="0" orientation="landscape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5"/>
  <sheetViews>
    <sheetView zoomScaleNormal="100" workbookViewId="0">
      <selection activeCell="B13" sqref="B13:I13"/>
    </sheetView>
  </sheetViews>
  <sheetFormatPr baseColWidth="10" defaultRowHeight="11.25" x14ac:dyDescent="0.2"/>
  <cols>
    <col min="1" max="1" width="3.42578125" style="1" customWidth="1"/>
    <col min="2" max="2" width="17.28515625" style="1" customWidth="1"/>
    <col min="3" max="4" width="30.7109375" style="1" customWidth="1"/>
    <col min="5" max="5" width="21.28515625" style="1" customWidth="1"/>
    <col min="6" max="6" width="9.85546875" style="1" customWidth="1"/>
    <col min="7" max="7" width="14.28515625" style="1" customWidth="1"/>
    <col min="8" max="8" width="16.140625" style="1" customWidth="1"/>
    <col min="9" max="9" width="9.7109375" style="1" customWidth="1"/>
    <col min="10" max="16384" width="11.42578125" style="1"/>
  </cols>
  <sheetData>
    <row r="1" spans="1:10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</row>
    <row r="2" spans="1:10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</row>
    <row r="3" spans="1:10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</row>
    <row r="4" spans="1:10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</row>
    <row r="5" spans="1:10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</row>
    <row r="6" spans="1:10" ht="18.75" x14ac:dyDescent="0.2">
      <c r="A6" s="61" t="s">
        <v>45</v>
      </c>
      <c r="B6" s="61"/>
      <c r="C6" s="61"/>
      <c r="D6" s="61"/>
      <c r="E6" s="61"/>
      <c r="F6" s="61"/>
      <c r="G6" s="61"/>
      <c r="H6" s="61"/>
      <c r="I6" s="61"/>
      <c r="J6" s="7"/>
    </row>
    <row r="7" spans="1:10" ht="12" thickBot="1" x14ac:dyDescent="0.25"/>
    <row r="8" spans="1:10" ht="15" customHeight="1" x14ac:dyDescent="0.2">
      <c r="G8" s="62" t="s">
        <v>9</v>
      </c>
      <c r="H8" s="63"/>
      <c r="I8" s="66" t="s">
        <v>8</v>
      </c>
    </row>
    <row r="9" spans="1:10" ht="15.75" customHeight="1" thickBot="1" x14ac:dyDescent="0.25">
      <c r="D9" s="2"/>
      <c r="G9" s="64"/>
      <c r="H9" s="65"/>
      <c r="I9" s="67"/>
    </row>
    <row r="11" spans="1:10" ht="12" thickBot="1" x14ac:dyDescent="0.25">
      <c r="A11" s="3"/>
    </row>
    <row r="12" spans="1:10" ht="35.1" customHeight="1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10" ht="16.5" customHeight="1" x14ac:dyDescent="0.2">
      <c r="A13" s="21"/>
      <c r="B13" s="68" t="s">
        <v>18</v>
      </c>
      <c r="C13" s="69"/>
      <c r="D13" s="69"/>
      <c r="E13" s="69"/>
      <c r="F13" s="69"/>
      <c r="G13" s="69"/>
      <c r="H13" s="69"/>
      <c r="I13" s="70"/>
    </row>
    <row r="14" spans="1:10" ht="12" x14ac:dyDescent="0.2">
      <c r="A14" s="17"/>
      <c r="B14" s="17"/>
      <c r="C14" s="17"/>
      <c r="D14" s="17"/>
      <c r="E14" s="17"/>
      <c r="F14" s="17"/>
      <c r="G14" s="17"/>
      <c r="H14" s="17"/>
      <c r="I14" s="17"/>
    </row>
    <row r="15" spans="1:10" ht="12" x14ac:dyDescent="0.2">
      <c r="A15" s="17"/>
      <c r="B15" s="17"/>
      <c r="C15" s="17"/>
      <c r="D15" s="17"/>
      <c r="E15" s="17"/>
      <c r="F15" s="17"/>
      <c r="G15" s="17"/>
      <c r="H15" s="19" t="s">
        <v>17</v>
      </c>
      <c r="I15" s="20">
        <v>0</v>
      </c>
    </row>
  </sheetData>
  <mergeCells count="5">
    <mergeCell ref="B13:I13"/>
    <mergeCell ref="A1:I5"/>
    <mergeCell ref="A6:I6"/>
    <mergeCell ref="G8:H9"/>
    <mergeCell ref="I8:I9"/>
  </mergeCells>
  <hyperlinks>
    <hyperlink ref="B13:I13" r:id="rId1" display="* En el Mes de Febrero de 2016 no se Generaron Gastos en Materia de Comunicación Social"/>
  </hyperlinks>
  <printOptions horizontalCentered="1"/>
  <pageMargins left="0.7" right="0.7" top="0.75" bottom="0.75" header="0.3" footer="0.3"/>
  <pageSetup scale="83" fitToHeight="0" orientation="landscape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9"/>
  <sheetViews>
    <sheetView zoomScaleNormal="100" workbookViewId="0">
      <selection activeCell="B12" sqref="B12:I12"/>
    </sheetView>
  </sheetViews>
  <sheetFormatPr baseColWidth="10" defaultRowHeight="11.25" x14ac:dyDescent="0.2"/>
  <cols>
    <col min="1" max="1" width="3.42578125" style="1" customWidth="1"/>
    <col min="2" max="2" width="12.42578125" style="1" customWidth="1"/>
    <col min="3" max="4" width="30.7109375" style="1" customWidth="1"/>
    <col min="5" max="5" width="22.140625" style="1" customWidth="1"/>
    <col min="6" max="6" width="8.85546875" style="1" customWidth="1"/>
    <col min="7" max="7" width="15.5703125" style="1" customWidth="1"/>
    <col min="8" max="8" width="16.28515625" style="1" customWidth="1"/>
    <col min="9" max="9" width="9.7109375" style="1" customWidth="1"/>
    <col min="10" max="16384" width="11.42578125" style="1"/>
  </cols>
  <sheetData>
    <row r="1" spans="1:10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</row>
    <row r="2" spans="1:10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</row>
    <row r="3" spans="1:10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</row>
    <row r="4" spans="1:10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</row>
    <row r="5" spans="1:10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</row>
    <row r="6" spans="1:10" ht="18.75" x14ac:dyDescent="0.2">
      <c r="A6" s="61" t="s">
        <v>47</v>
      </c>
      <c r="B6" s="61"/>
      <c r="C6" s="61"/>
      <c r="D6" s="61"/>
      <c r="E6" s="61"/>
      <c r="F6" s="61"/>
      <c r="G6" s="61"/>
      <c r="H6" s="61"/>
      <c r="I6" s="61"/>
      <c r="J6" s="7"/>
    </row>
    <row r="7" spans="1:10" ht="12" thickBot="1" x14ac:dyDescent="0.25"/>
    <row r="8" spans="1:10" ht="15" customHeight="1" x14ac:dyDescent="0.2">
      <c r="G8" s="62" t="s">
        <v>9</v>
      </c>
      <c r="H8" s="63"/>
      <c r="I8" s="66" t="s">
        <v>8</v>
      </c>
    </row>
    <row r="9" spans="1:10" ht="15.75" customHeight="1" thickBot="1" x14ac:dyDescent="0.25">
      <c r="D9" s="2"/>
      <c r="G9" s="64"/>
      <c r="H9" s="65"/>
      <c r="I9" s="67"/>
    </row>
    <row r="10" spans="1:10" ht="12" thickBot="1" x14ac:dyDescent="0.25"/>
    <row r="11" spans="1:10" ht="35.1" customHeight="1" thickBot="1" x14ac:dyDescent="0.25">
      <c r="A11" s="9" t="s">
        <v>0</v>
      </c>
      <c r="B11" s="57" t="s">
        <v>13</v>
      </c>
      <c r="C11" s="57" t="s">
        <v>6</v>
      </c>
      <c r="D11" s="57" t="s">
        <v>46</v>
      </c>
      <c r="E11" s="57" t="s">
        <v>4</v>
      </c>
      <c r="F11" s="57" t="s">
        <v>5</v>
      </c>
      <c r="G11" s="57" t="s">
        <v>1</v>
      </c>
      <c r="H11" s="57" t="s">
        <v>3</v>
      </c>
      <c r="I11" s="57" t="s">
        <v>2</v>
      </c>
    </row>
    <row r="12" spans="1:10" ht="18.75" customHeight="1" x14ac:dyDescent="0.2">
      <c r="A12" s="21"/>
      <c r="B12" s="71" t="s">
        <v>19</v>
      </c>
      <c r="C12" s="72"/>
      <c r="D12" s="72"/>
      <c r="E12" s="72"/>
      <c r="F12" s="72"/>
      <c r="G12" s="72"/>
      <c r="H12" s="72"/>
      <c r="I12" s="73"/>
    </row>
    <row r="13" spans="1:10" ht="12" x14ac:dyDescent="0.2">
      <c r="A13" s="17"/>
      <c r="B13" s="17"/>
      <c r="C13" s="17"/>
      <c r="D13" s="17"/>
      <c r="E13" s="17"/>
      <c r="F13" s="17"/>
      <c r="G13" s="17"/>
      <c r="H13" s="17"/>
      <c r="I13" s="17"/>
    </row>
    <row r="14" spans="1:10" ht="12" x14ac:dyDescent="0.2">
      <c r="A14" s="17"/>
      <c r="B14" s="17"/>
      <c r="C14" s="17"/>
      <c r="D14" s="17"/>
      <c r="E14" s="17"/>
      <c r="F14" s="17"/>
      <c r="G14" s="17"/>
      <c r="H14" s="19" t="s">
        <v>17</v>
      </c>
      <c r="I14" s="20">
        <v>0</v>
      </c>
    </row>
    <row r="15" spans="1:10" x14ac:dyDescent="0.2">
      <c r="A15" s="3"/>
      <c r="C15" s="5"/>
      <c r="D15" s="4"/>
    </row>
    <row r="16" spans="1:10" x14ac:dyDescent="0.2">
      <c r="A16" s="3"/>
      <c r="C16" s="5"/>
      <c r="D16" s="4"/>
    </row>
    <row r="17" spans="1:4" x14ac:dyDescent="0.2">
      <c r="A17" s="3"/>
      <c r="C17" s="5"/>
      <c r="D17" s="4"/>
    </row>
    <row r="18" spans="1:4" x14ac:dyDescent="0.2">
      <c r="A18" s="3"/>
    </row>
    <row r="19" spans="1:4" x14ac:dyDescent="0.2">
      <c r="A19" s="3"/>
    </row>
  </sheetData>
  <mergeCells count="5">
    <mergeCell ref="B12:I12"/>
    <mergeCell ref="A1:I5"/>
    <mergeCell ref="A6:I6"/>
    <mergeCell ref="G8:H9"/>
    <mergeCell ref="I8:I9"/>
  </mergeCells>
  <hyperlinks>
    <hyperlink ref="B12:I12" r:id="rId1" display="* En el Mes de Marzo de 2016 no se Generaron Gastos en Materia de Comunicación Social"/>
  </hyperlinks>
  <printOptions horizontalCentered="1"/>
  <pageMargins left="0.7" right="0.7" top="0.75" bottom="0.75" header="0.3" footer="0.3"/>
  <pageSetup scale="83" fitToHeight="0" orientation="landscape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5"/>
  <sheetViews>
    <sheetView zoomScaleNormal="100" workbookViewId="0">
      <selection activeCell="B13" sqref="B13:I13"/>
    </sheetView>
  </sheetViews>
  <sheetFormatPr baseColWidth="10" defaultRowHeight="11.25" x14ac:dyDescent="0.2"/>
  <cols>
    <col min="1" max="1" width="3.42578125" style="1" customWidth="1"/>
    <col min="2" max="2" width="11.42578125" style="1"/>
    <col min="3" max="4" width="30.7109375" style="1" customWidth="1"/>
    <col min="5" max="5" width="24.140625" style="1" customWidth="1"/>
    <col min="6" max="6" width="8.85546875" style="1" customWidth="1"/>
    <col min="7" max="7" width="20.140625" style="1" customWidth="1"/>
    <col min="8" max="8" width="16" style="1" customWidth="1"/>
    <col min="9" max="9" width="9.7109375" style="1" customWidth="1"/>
    <col min="10" max="16384" width="11.42578125" style="1"/>
  </cols>
  <sheetData>
    <row r="1" spans="1:10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</row>
    <row r="2" spans="1:10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</row>
    <row r="3" spans="1:10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</row>
    <row r="4" spans="1:10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</row>
    <row r="5" spans="1:10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</row>
    <row r="6" spans="1:10" ht="18.75" x14ac:dyDescent="0.2">
      <c r="A6" s="61" t="s">
        <v>48</v>
      </c>
      <c r="B6" s="61"/>
      <c r="C6" s="61"/>
      <c r="D6" s="61"/>
      <c r="E6" s="61"/>
      <c r="F6" s="61"/>
      <c r="G6" s="61"/>
      <c r="H6" s="61"/>
      <c r="I6" s="61"/>
      <c r="J6" s="7"/>
    </row>
    <row r="7" spans="1:10" ht="12" thickBot="1" x14ac:dyDescent="0.25"/>
    <row r="8" spans="1:10" ht="15" customHeight="1" x14ac:dyDescent="0.2">
      <c r="G8" s="62" t="s">
        <v>9</v>
      </c>
      <c r="H8" s="63"/>
      <c r="I8" s="66" t="s">
        <v>8</v>
      </c>
    </row>
    <row r="9" spans="1:10" ht="15.75" customHeight="1" thickBot="1" x14ac:dyDescent="0.25">
      <c r="D9" s="2"/>
      <c r="G9" s="64"/>
      <c r="H9" s="65"/>
      <c r="I9" s="67"/>
    </row>
    <row r="11" spans="1:10" ht="12" thickBot="1" x14ac:dyDescent="0.25"/>
    <row r="12" spans="1:10" ht="35.1" customHeight="1" thickBot="1" x14ac:dyDescent="0.25">
      <c r="A12" s="8" t="s">
        <v>0</v>
      </c>
      <c r="B12" s="58" t="s">
        <v>13</v>
      </c>
      <c r="C12" s="58" t="s">
        <v>6</v>
      </c>
      <c r="D12" s="58" t="s">
        <v>46</v>
      </c>
      <c r="E12" s="58" t="s">
        <v>4</v>
      </c>
      <c r="F12" s="58" t="s">
        <v>5</v>
      </c>
      <c r="G12" s="58" t="s">
        <v>1</v>
      </c>
      <c r="H12" s="58" t="s">
        <v>3</v>
      </c>
      <c r="I12" s="58" t="s">
        <v>2</v>
      </c>
    </row>
    <row r="13" spans="1:10" ht="18.75" customHeight="1" x14ac:dyDescent="0.2">
      <c r="A13" s="21"/>
      <c r="B13" s="71" t="s">
        <v>20</v>
      </c>
      <c r="C13" s="72"/>
      <c r="D13" s="72"/>
      <c r="E13" s="72"/>
      <c r="F13" s="72"/>
      <c r="G13" s="72"/>
      <c r="H13" s="72"/>
      <c r="I13" s="73"/>
    </row>
    <row r="15" spans="1:10" x14ac:dyDescent="0.2">
      <c r="H15" s="4" t="s">
        <v>17</v>
      </c>
      <c r="I15" s="5">
        <v>0</v>
      </c>
    </row>
  </sheetData>
  <mergeCells count="5">
    <mergeCell ref="B13:I13"/>
    <mergeCell ref="A1:I5"/>
    <mergeCell ref="A6:I6"/>
    <mergeCell ref="G8:H9"/>
    <mergeCell ref="I8:I9"/>
  </mergeCells>
  <hyperlinks>
    <hyperlink ref="B13:I13" r:id="rId1" display="* En el Mes de Abril de 2016 no se Generaron Gastos en Materia de Comunicación Social"/>
  </hyperlinks>
  <printOptions horizontalCentered="1"/>
  <pageMargins left="0.7" right="0.7" top="0.75" bottom="0.75" header="0.3" footer="0.3"/>
  <pageSetup scale="83" fitToHeight="0" orientation="landscape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4"/>
  <sheetViews>
    <sheetView zoomScaleNormal="100" workbookViewId="0">
      <selection activeCell="A12" sqref="A12:I12"/>
    </sheetView>
  </sheetViews>
  <sheetFormatPr baseColWidth="10" defaultRowHeight="11.25" x14ac:dyDescent="0.2"/>
  <cols>
    <col min="1" max="1" width="3.42578125" style="1" customWidth="1"/>
    <col min="2" max="2" width="9.5703125" style="1" customWidth="1"/>
    <col min="3" max="3" width="21.28515625" style="1" customWidth="1"/>
    <col min="4" max="4" width="28.7109375" style="1" customWidth="1"/>
    <col min="5" max="5" width="36.42578125" style="1" customWidth="1"/>
    <col min="6" max="6" width="10.140625" style="1" customWidth="1"/>
    <col min="7" max="7" width="22.5703125" style="1" customWidth="1"/>
    <col min="8" max="8" width="16" style="1" customWidth="1"/>
    <col min="9" max="9" width="10.7109375" style="1" customWidth="1"/>
    <col min="10" max="16384" width="11.42578125" style="1"/>
  </cols>
  <sheetData>
    <row r="1" spans="1:10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</row>
    <row r="2" spans="1:10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</row>
    <row r="3" spans="1:10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</row>
    <row r="4" spans="1:10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</row>
    <row r="5" spans="1:10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</row>
    <row r="6" spans="1:10" ht="18.75" x14ac:dyDescent="0.2">
      <c r="A6" s="61" t="s">
        <v>49</v>
      </c>
      <c r="B6" s="61"/>
      <c r="C6" s="61"/>
      <c r="D6" s="61"/>
      <c r="E6" s="61"/>
      <c r="F6" s="61"/>
      <c r="G6" s="61"/>
      <c r="H6" s="61"/>
      <c r="I6" s="61"/>
      <c r="J6" s="7"/>
    </row>
    <row r="7" spans="1:10" ht="12" thickBot="1" x14ac:dyDescent="0.25"/>
    <row r="8" spans="1:10" ht="15" customHeight="1" x14ac:dyDescent="0.2">
      <c r="G8" s="62" t="s">
        <v>9</v>
      </c>
      <c r="H8" s="63"/>
      <c r="I8" s="66" t="s">
        <v>8</v>
      </c>
    </row>
    <row r="9" spans="1:10" ht="15.75" customHeight="1" thickBot="1" x14ac:dyDescent="0.25">
      <c r="D9" s="2"/>
      <c r="G9" s="64"/>
      <c r="H9" s="65"/>
      <c r="I9" s="67"/>
    </row>
    <row r="10" spans="1:10" ht="12" thickBot="1" x14ac:dyDescent="0.25"/>
    <row r="11" spans="1:10" ht="39" customHeight="1" x14ac:dyDescent="0.2">
      <c r="A11" s="57" t="s">
        <v>0</v>
      </c>
      <c r="B11" s="57" t="s">
        <v>13</v>
      </c>
      <c r="C11" s="57" t="s">
        <v>6</v>
      </c>
      <c r="D11" s="57" t="s">
        <v>46</v>
      </c>
      <c r="E11" s="57" t="s">
        <v>4</v>
      </c>
      <c r="F11" s="57" t="s">
        <v>5</v>
      </c>
      <c r="G11" s="57" t="s">
        <v>1</v>
      </c>
      <c r="H11" s="57" t="s">
        <v>3</v>
      </c>
      <c r="I11" s="57" t="s">
        <v>2</v>
      </c>
    </row>
    <row r="12" spans="1:10" ht="16.5" customHeight="1" x14ac:dyDescent="0.2">
      <c r="A12" s="71" t="s">
        <v>21</v>
      </c>
      <c r="B12" s="72"/>
      <c r="C12" s="72"/>
      <c r="D12" s="72"/>
      <c r="E12" s="72"/>
      <c r="F12" s="72"/>
      <c r="G12" s="72"/>
      <c r="H12" s="72"/>
      <c r="I12" s="73"/>
    </row>
    <row r="13" spans="1:10" ht="12" x14ac:dyDescent="0.2">
      <c r="A13" s="17"/>
      <c r="B13" s="17"/>
      <c r="C13" s="17"/>
      <c r="D13" s="17"/>
      <c r="E13" s="17"/>
      <c r="F13" s="17"/>
      <c r="G13" s="17"/>
      <c r="H13" s="17"/>
      <c r="I13" s="17"/>
    </row>
    <row r="14" spans="1:10" ht="12" x14ac:dyDescent="0.2">
      <c r="A14" s="17"/>
      <c r="B14" s="17"/>
      <c r="C14" s="17"/>
      <c r="D14" s="17"/>
      <c r="E14" s="17"/>
      <c r="F14" s="17"/>
      <c r="G14" s="17"/>
      <c r="H14" s="19" t="s">
        <v>17</v>
      </c>
      <c r="I14" s="20">
        <v>0</v>
      </c>
    </row>
  </sheetData>
  <mergeCells count="5">
    <mergeCell ref="A1:I5"/>
    <mergeCell ref="A6:I6"/>
    <mergeCell ref="A12:I12"/>
    <mergeCell ref="G8:H9"/>
    <mergeCell ref="I8:I9"/>
  </mergeCells>
  <hyperlinks>
    <hyperlink ref="A12:I12" r:id="rId1" display="* En el Mes de Mayo de 2016 no se Generaron Gastos en Materia de Comunicación Social"/>
  </hyperlinks>
  <printOptions horizontalCentered="1"/>
  <pageMargins left="0.7" right="0.7" top="0.75" bottom="0.75" header="0.3" footer="0.3"/>
  <pageSetup scale="83" fitToHeight="0" orientation="landscape" verticalDpi="12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K18"/>
  <sheetViews>
    <sheetView zoomScaleNormal="100" workbookViewId="0">
      <selection activeCell="E13" sqref="E13:E15"/>
    </sheetView>
  </sheetViews>
  <sheetFormatPr baseColWidth="10" defaultRowHeight="11.25" x14ac:dyDescent="0.2"/>
  <cols>
    <col min="1" max="1" width="3.42578125" style="1" customWidth="1"/>
    <col min="2" max="2" width="11.5703125" style="1" customWidth="1"/>
    <col min="3" max="4" width="30.7109375" style="1" customWidth="1"/>
    <col min="5" max="5" width="25" style="1" customWidth="1"/>
    <col min="6" max="6" width="9.42578125" style="1" customWidth="1"/>
    <col min="7" max="7" width="8.42578125" style="1" customWidth="1"/>
    <col min="8" max="8" width="17" style="1" customWidth="1"/>
    <col min="9" max="9" width="15.5703125" style="1" customWidth="1"/>
    <col min="10" max="10" width="9.7109375" style="1" customWidth="1"/>
    <col min="11" max="16384" width="11.42578125" style="1"/>
  </cols>
  <sheetData>
    <row r="1" spans="1:11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  <c r="J1" s="6"/>
      <c r="K1" s="6"/>
    </row>
    <row r="2" spans="1:11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  <c r="J2" s="6"/>
      <c r="K2" s="6"/>
    </row>
    <row r="3" spans="1:11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  <c r="J3" s="6"/>
      <c r="K3" s="6"/>
    </row>
    <row r="4" spans="1:11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  <c r="J4" s="6"/>
      <c r="K4" s="6"/>
    </row>
    <row r="5" spans="1:11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  <c r="J5" s="6"/>
      <c r="K5" s="6"/>
    </row>
    <row r="6" spans="1:11" ht="18.75" x14ac:dyDescent="0.2">
      <c r="A6" s="61" t="s">
        <v>50</v>
      </c>
      <c r="B6" s="61"/>
      <c r="C6" s="61"/>
      <c r="D6" s="61"/>
      <c r="E6" s="61"/>
      <c r="F6" s="61"/>
      <c r="G6" s="61"/>
      <c r="H6" s="61"/>
      <c r="I6" s="61"/>
      <c r="J6" s="7"/>
      <c r="K6" s="7"/>
    </row>
    <row r="7" spans="1:11" ht="12" thickBot="1" x14ac:dyDescent="0.25"/>
    <row r="8" spans="1:11" ht="15" customHeight="1" x14ac:dyDescent="0.2">
      <c r="G8" s="62" t="s">
        <v>9</v>
      </c>
      <c r="H8" s="63"/>
      <c r="I8" s="66" t="s">
        <v>8</v>
      </c>
    </row>
    <row r="9" spans="1:11" ht="15.75" customHeight="1" thickBot="1" x14ac:dyDescent="0.25">
      <c r="G9" s="64"/>
      <c r="H9" s="65"/>
      <c r="I9" s="67"/>
    </row>
    <row r="11" spans="1:11" ht="12" thickBot="1" x14ac:dyDescent="0.25"/>
    <row r="12" spans="1:11" s="2" customFormat="1" ht="39" customHeight="1" thickBot="1" x14ac:dyDescent="0.3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11" ht="132" x14ac:dyDescent="0.2">
      <c r="A13" s="10">
        <v>1</v>
      </c>
      <c r="B13" s="11">
        <v>42523</v>
      </c>
      <c r="C13" s="13" t="s">
        <v>52</v>
      </c>
      <c r="D13" s="51" t="s">
        <v>77</v>
      </c>
      <c r="E13" s="74" t="s">
        <v>83</v>
      </c>
      <c r="F13" s="14" t="s">
        <v>15</v>
      </c>
      <c r="G13" s="15">
        <v>3661</v>
      </c>
      <c r="H13" s="15">
        <v>336</v>
      </c>
      <c r="I13" s="16">
        <v>155</v>
      </c>
    </row>
    <row r="14" spans="1:11" ht="132" x14ac:dyDescent="0.2">
      <c r="A14" s="10">
        <v>2</v>
      </c>
      <c r="B14" s="11">
        <v>42523</v>
      </c>
      <c r="C14" s="13" t="s">
        <v>53</v>
      </c>
      <c r="D14" s="50" t="s">
        <v>77</v>
      </c>
      <c r="E14" s="74" t="s">
        <v>83</v>
      </c>
      <c r="F14" s="14" t="s">
        <v>16</v>
      </c>
      <c r="G14" s="15">
        <v>3661</v>
      </c>
      <c r="H14" s="15">
        <v>336</v>
      </c>
      <c r="I14" s="16">
        <v>207</v>
      </c>
    </row>
    <row r="15" spans="1:11" ht="132" x14ac:dyDescent="0.2">
      <c r="A15" s="10">
        <v>3</v>
      </c>
      <c r="B15" s="11">
        <v>42536</v>
      </c>
      <c r="C15" s="13" t="s">
        <v>54</v>
      </c>
      <c r="D15" s="50" t="s">
        <v>78</v>
      </c>
      <c r="E15" s="74" t="s">
        <v>83</v>
      </c>
      <c r="F15" s="14">
        <v>3029</v>
      </c>
      <c r="G15" s="15">
        <v>4011</v>
      </c>
      <c r="H15" s="15">
        <v>336</v>
      </c>
      <c r="I15" s="16">
        <v>960.48</v>
      </c>
    </row>
    <row r="16" spans="1:11" ht="12" x14ac:dyDescent="0.2">
      <c r="A16" s="17"/>
      <c r="B16" s="17"/>
      <c r="C16" s="17"/>
      <c r="D16" s="17"/>
      <c r="E16" s="17"/>
      <c r="F16" s="17"/>
      <c r="G16" s="17"/>
      <c r="H16" s="17"/>
      <c r="I16" s="17"/>
    </row>
    <row r="17" spans="1:9" ht="12" x14ac:dyDescent="0.2">
      <c r="A17" s="18"/>
      <c r="B17" s="18"/>
      <c r="C17" s="18"/>
      <c r="D17" s="18"/>
      <c r="E17" s="18"/>
      <c r="F17" s="18"/>
      <c r="G17" s="17"/>
      <c r="H17" s="19" t="s">
        <v>17</v>
      </c>
      <c r="I17" s="20">
        <f>SUM(I13:I15)</f>
        <v>1322.48</v>
      </c>
    </row>
    <row r="18" spans="1:9" x14ac:dyDescent="0.2">
      <c r="A18" s="3"/>
      <c r="B18" s="3"/>
      <c r="C18" s="3"/>
      <c r="D18" s="3"/>
      <c r="E18" s="3"/>
      <c r="F18" s="3"/>
    </row>
  </sheetData>
  <mergeCells count="4">
    <mergeCell ref="A1:I5"/>
    <mergeCell ref="A6:I6"/>
    <mergeCell ref="G8:H9"/>
    <mergeCell ref="I8:I9"/>
  </mergeCells>
  <hyperlinks>
    <hyperlink ref="F13" r:id="rId1"/>
    <hyperlink ref="F14" r:id="rId2"/>
    <hyperlink ref="F15" r:id="rId3" display="..\Facturas Actualizar\Junio\jose de jesus 3029.jpg"/>
  </hyperlinks>
  <printOptions horizontalCentered="1"/>
  <pageMargins left="0.7" right="0.7" top="0.75" bottom="0.75" header="0.3" footer="0.3"/>
  <pageSetup scale="83" fitToHeight="0" orientation="landscape" verticalDpi="120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21"/>
  <sheetViews>
    <sheetView topLeftCell="A18" zoomScaleNormal="100" workbookViewId="0">
      <selection activeCell="E19" sqref="E19"/>
    </sheetView>
  </sheetViews>
  <sheetFormatPr baseColWidth="10" defaultRowHeight="11.25" x14ac:dyDescent="0.2"/>
  <cols>
    <col min="1" max="1" width="2.7109375" style="1" bestFit="1" customWidth="1"/>
    <col min="2" max="2" width="9.85546875" style="1" bestFit="1" customWidth="1"/>
    <col min="3" max="3" width="27.7109375" style="1" customWidth="1"/>
    <col min="4" max="4" width="25" style="1" customWidth="1"/>
    <col min="5" max="5" width="12.85546875" style="1" bestFit="1" customWidth="1"/>
    <col min="6" max="7" width="9" style="1" customWidth="1"/>
    <col min="8" max="8" width="17" style="1" customWidth="1"/>
    <col min="9" max="9" width="11" style="1" bestFit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51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G8" s="62" t="s">
        <v>9</v>
      </c>
      <c r="H8" s="63"/>
      <c r="I8" s="66" t="s">
        <v>8</v>
      </c>
    </row>
    <row r="9" spans="1:9" ht="15.75" customHeight="1" thickBot="1" x14ac:dyDescent="0.25">
      <c r="D9" s="2"/>
      <c r="G9" s="64"/>
      <c r="H9" s="65"/>
      <c r="I9" s="67"/>
    </row>
    <row r="10" spans="1:9" ht="12" thickBot="1" x14ac:dyDescent="0.25"/>
    <row r="11" spans="1:9" ht="39" thickBot="1" x14ac:dyDescent="0.25">
      <c r="A11" s="9" t="s">
        <v>0</v>
      </c>
      <c r="B11" s="9" t="s">
        <v>13</v>
      </c>
      <c r="C11" s="9" t="s">
        <v>6</v>
      </c>
      <c r="D11" s="9" t="s">
        <v>46</v>
      </c>
      <c r="E11" s="9" t="s">
        <v>4</v>
      </c>
      <c r="F11" s="9" t="s">
        <v>5</v>
      </c>
      <c r="G11" s="9" t="s">
        <v>1</v>
      </c>
      <c r="H11" s="9" t="s">
        <v>3</v>
      </c>
      <c r="I11" s="9" t="s">
        <v>2</v>
      </c>
    </row>
    <row r="12" spans="1:9" ht="312.75" thickBot="1" x14ac:dyDescent="0.25">
      <c r="A12" s="10">
        <v>1</v>
      </c>
      <c r="B12" s="22">
        <v>42559</v>
      </c>
      <c r="C12" s="23" t="s">
        <v>55</v>
      </c>
      <c r="D12" s="51" t="s">
        <v>77</v>
      </c>
      <c r="E12" s="74" t="s">
        <v>83</v>
      </c>
      <c r="F12" s="25">
        <v>1524</v>
      </c>
      <c r="G12" s="10">
        <v>4503</v>
      </c>
      <c r="H12" s="10">
        <v>336</v>
      </c>
      <c r="I12" s="26">
        <v>1566</v>
      </c>
    </row>
    <row r="13" spans="1:9" ht="312" x14ac:dyDescent="0.2">
      <c r="A13" s="10">
        <v>2</v>
      </c>
      <c r="B13" s="22">
        <v>42559</v>
      </c>
      <c r="C13" s="23" t="s">
        <v>55</v>
      </c>
      <c r="D13" s="51" t="s">
        <v>77</v>
      </c>
      <c r="E13" s="74" t="s">
        <v>83</v>
      </c>
      <c r="F13" s="25">
        <v>1525</v>
      </c>
      <c r="G13" s="10">
        <v>4503</v>
      </c>
      <c r="H13" s="10">
        <v>336</v>
      </c>
      <c r="I13" s="26">
        <v>1566</v>
      </c>
    </row>
    <row r="14" spans="1:9" ht="312" x14ac:dyDescent="0.2">
      <c r="A14" s="10">
        <v>3</v>
      </c>
      <c r="B14" s="22">
        <v>42559</v>
      </c>
      <c r="C14" s="53" t="s">
        <v>56</v>
      </c>
      <c r="D14" s="52" t="s">
        <v>79</v>
      </c>
      <c r="E14" s="74" t="s">
        <v>83</v>
      </c>
      <c r="F14" s="25">
        <v>1602</v>
      </c>
      <c r="G14" s="10">
        <v>4087</v>
      </c>
      <c r="H14" s="10">
        <v>336</v>
      </c>
      <c r="I14" s="26">
        <v>705.28</v>
      </c>
    </row>
    <row r="15" spans="1:9" ht="312" x14ac:dyDescent="0.2">
      <c r="A15" s="10">
        <v>4</v>
      </c>
      <c r="B15" s="22">
        <v>42561</v>
      </c>
      <c r="C15" s="23" t="s">
        <v>57</v>
      </c>
      <c r="D15" s="45" t="s">
        <v>80</v>
      </c>
      <c r="E15" s="74" t="s">
        <v>83</v>
      </c>
      <c r="F15" s="25">
        <v>1585</v>
      </c>
      <c r="G15" s="10">
        <v>4156</v>
      </c>
      <c r="H15" s="10">
        <v>361</v>
      </c>
      <c r="I15" s="26">
        <v>11600</v>
      </c>
    </row>
    <row r="16" spans="1:9" ht="312" x14ac:dyDescent="0.2">
      <c r="A16" s="10">
        <v>5</v>
      </c>
      <c r="B16" s="22">
        <v>42561</v>
      </c>
      <c r="C16" s="23" t="s">
        <v>57</v>
      </c>
      <c r="D16" s="45" t="s">
        <v>80</v>
      </c>
      <c r="E16" s="74" t="s">
        <v>83</v>
      </c>
      <c r="F16" s="25">
        <v>1584</v>
      </c>
      <c r="G16" s="10">
        <v>4152</v>
      </c>
      <c r="H16" s="10">
        <v>361</v>
      </c>
      <c r="I16" s="26">
        <v>11600</v>
      </c>
    </row>
    <row r="17" spans="1:9" ht="24" x14ac:dyDescent="0.2">
      <c r="A17" s="10">
        <v>6</v>
      </c>
      <c r="B17" s="22">
        <v>42566</v>
      </c>
      <c r="C17" s="23" t="s">
        <v>58</v>
      </c>
      <c r="D17" s="23" t="s">
        <v>11</v>
      </c>
      <c r="E17" s="24" t="s">
        <v>12</v>
      </c>
      <c r="F17" s="25">
        <v>10997</v>
      </c>
      <c r="G17" s="10">
        <v>4873</v>
      </c>
      <c r="H17" s="10">
        <v>336</v>
      </c>
      <c r="I17" s="26">
        <v>7607.28</v>
      </c>
    </row>
    <row r="18" spans="1:9" ht="24" x14ac:dyDescent="0.2">
      <c r="A18" s="10">
        <v>7</v>
      </c>
      <c r="B18" s="22">
        <v>42566</v>
      </c>
      <c r="C18" s="23" t="s">
        <v>58</v>
      </c>
      <c r="D18" s="23" t="s">
        <v>11</v>
      </c>
      <c r="E18" s="24" t="s">
        <v>12</v>
      </c>
      <c r="F18" s="25">
        <v>10998</v>
      </c>
      <c r="G18" s="10">
        <v>4872</v>
      </c>
      <c r="H18" s="10">
        <v>336</v>
      </c>
      <c r="I18" s="26">
        <v>10000</v>
      </c>
    </row>
    <row r="19" spans="1:9" ht="312" x14ac:dyDescent="0.2">
      <c r="A19" s="10">
        <v>8</v>
      </c>
      <c r="B19" s="22">
        <v>42572</v>
      </c>
      <c r="C19" s="23" t="s">
        <v>59</v>
      </c>
      <c r="D19" s="39" t="s">
        <v>81</v>
      </c>
      <c r="E19" s="74" t="s">
        <v>83</v>
      </c>
      <c r="F19" s="25">
        <v>868</v>
      </c>
      <c r="G19" s="10">
        <v>4790</v>
      </c>
      <c r="H19" s="10">
        <v>361</v>
      </c>
      <c r="I19" s="26">
        <v>2730</v>
      </c>
    </row>
    <row r="21" spans="1:9" ht="12" x14ac:dyDescent="0.2">
      <c r="F21" s="17"/>
      <c r="G21" s="17"/>
      <c r="H21" s="19" t="s">
        <v>17</v>
      </c>
      <c r="I21" s="20">
        <f>SUM(I12:I19)</f>
        <v>47374.559999999998</v>
      </c>
    </row>
  </sheetData>
  <mergeCells count="4">
    <mergeCell ref="A1:I5"/>
    <mergeCell ref="A6:I6"/>
    <mergeCell ref="G8:H9"/>
    <mergeCell ref="I8:I9"/>
  </mergeCells>
  <hyperlinks>
    <hyperlink ref="F12" r:id="rId1" display="..\Facturas Actualizar\Julio\luis Alfredo 1524.jpg"/>
    <hyperlink ref="F13" r:id="rId2" display="..\Facturas Actualizar\Julio\Luis Alfredo impresion 1525.jpg"/>
    <hyperlink ref="F14" r:id="rId3" display="..\Facturas Actualizar\Julio\Guillermo Vera 1602.jpg"/>
    <hyperlink ref="F15" r:id="rId4" display="..\Facturas Actualizar\Julio\Francisco Javier 1585.jpg"/>
    <hyperlink ref="F16" r:id="rId5" display="..\Facturas Actualizar\Julio\Francisco Javier 1584.jpg"/>
    <hyperlink ref="F17" r:id="rId6" display="..\Facturas Actualizar\Julio\Flechaprint 10997.jpg"/>
    <hyperlink ref="F18" r:id="rId7" display="..\Facturas Actualizar\Julio\FlechaPrint 10998.jpg"/>
    <hyperlink ref="F19" r:id="rId8" display="..\Facturas Actualizar\Julio\Rosa Maria 868.jpg"/>
  </hyperlinks>
  <printOptions horizontalCentered="1"/>
  <pageMargins left="0.7" right="0.7" top="0.75" bottom="0.75" header="0.3" footer="0.3"/>
  <pageSetup scale="83" fitToHeight="0" orientation="landscape" verticalDpi="1200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16"/>
  <sheetViews>
    <sheetView zoomScaleNormal="100" workbookViewId="0">
      <selection activeCell="E13" sqref="E13"/>
    </sheetView>
  </sheetViews>
  <sheetFormatPr baseColWidth="10" defaultRowHeight="11.25" x14ac:dyDescent="0.2"/>
  <cols>
    <col min="1" max="1" width="3.42578125" style="1" customWidth="1"/>
    <col min="2" max="2" width="11.42578125" style="1"/>
    <col min="3" max="3" width="26.7109375" style="1" customWidth="1"/>
    <col min="4" max="4" width="33.85546875" style="1" customWidth="1"/>
    <col min="5" max="5" width="18.5703125" style="1" customWidth="1"/>
    <col min="6" max="6" width="8.140625" style="1" customWidth="1"/>
    <col min="7" max="7" width="8.85546875" style="1" customWidth="1"/>
    <col min="8" max="8" width="25" style="1" customWidth="1"/>
    <col min="9" max="9" width="11.5703125" style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60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H8" s="62" t="s">
        <v>9</v>
      </c>
      <c r="I8" s="66" t="s">
        <v>8</v>
      </c>
    </row>
    <row r="9" spans="1:9" ht="12" thickBot="1" x14ac:dyDescent="0.25">
      <c r="D9" s="2"/>
      <c r="H9" s="64"/>
      <c r="I9" s="67"/>
    </row>
    <row r="11" spans="1:9" ht="12" thickBot="1" x14ac:dyDescent="0.25"/>
    <row r="12" spans="1:9" ht="39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9" ht="192" x14ac:dyDescent="0.2">
      <c r="A13" s="10">
        <v>1</v>
      </c>
      <c r="B13" s="28">
        <v>42587</v>
      </c>
      <c r="C13" s="32" t="s">
        <v>61</v>
      </c>
      <c r="D13" s="45" t="s">
        <v>80</v>
      </c>
      <c r="E13" s="74" t="s">
        <v>83</v>
      </c>
      <c r="F13" s="30">
        <v>1621</v>
      </c>
      <c r="G13" s="29">
        <v>4994</v>
      </c>
      <c r="H13" s="29">
        <v>361</v>
      </c>
      <c r="I13" s="31">
        <v>11600</v>
      </c>
    </row>
    <row r="14" spans="1:9" ht="192" x14ac:dyDescent="0.2">
      <c r="A14" s="10">
        <v>2</v>
      </c>
      <c r="B14" s="28">
        <v>42587</v>
      </c>
      <c r="C14" s="33" t="s">
        <v>61</v>
      </c>
      <c r="D14" s="45" t="s">
        <v>80</v>
      </c>
      <c r="E14" s="74" t="s">
        <v>83</v>
      </c>
      <c r="F14" s="30">
        <v>1620</v>
      </c>
      <c r="G14" s="29">
        <v>4995</v>
      </c>
      <c r="H14" s="29">
        <v>361</v>
      </c>
      <c r="I14" s="31">
        <v>11600</v>
      </c>
    </row>
    <row r="15" spans="1:9" ht="12" x14ac:dyDescent="0.2">
      <c r="A15" s="17"/>
      <c r="B15" s="17"/>
      <c r="C15" s="17"/>
      <c r="D15" s="17"/>
      <c r="E15" s="17"/>
      <c r="F15" s="17"/>
      <c r="G15" s="17"/>
      <c r="H15" s="17"/>
      <c r="I15" s="17"/>
    </row>
    <row r="16" spans="1:9" ht="12" x14ac:dyDescent="0.2">
      <c r="A16" s="17"/>
      <c r="B16" s="17"/>
      <c r="C16" s="17"/>
      <c r="D16" s="17"/>
      <c r="E16" s="17"/>
      <c r="F16" s="17"/>
      <c r="G16" s="17"/>
      <c r="H16" s="19" t="s">
        <v>17</v>
      </c>
      <c r="I16" s="20">
        <f>SUM(I13:I14)</f>
        <v>23200</v>
      </c>
    </row>
  </sheetData>
  <mergeCells count="4">
    <mergeCell ref="A1:I5"/>
    <mergeCell ref="A6:I6"/>
    <mergeCell ref="H8:H9"/>
    <mergeCell ref="I8:I9"/>
  </mergeCells>
  <hyperlinks>
    <hyperlink ref="F13" r:id="rId1" display="..\Facturas Actualizar\Agosto\Francisco Javier 1621.jpg"/>
    <hyperlink ref="F14" r:id="rId2" display="..\Facturas Actualizar\Agosto\francisco Javier 1620.jpg"/>
  </hyperlinks>
  <printOptions horizontalCentered="1"/>
  <pageMargins left="0.7" right="0.7" top="0.75" bottom="0.75" header="0.3" footer="0.3"/>
  <pageSetup scale="83" fitToHeight="0" orientation="landscape" verticalDpi="120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16"/>
  <sheetViews>
    <sheetView zoomScaleNormal="100" workbookViewId="0">
      <selection activeCell="H8" sqref="H8:H9"/>
    </sheetView>
  </sheetViews>
  <sheetFormatPr baseColWidth="10" defaultRowHeight="11.25" x14ac:dyDescent="0.2"/>
  <cols>
    <col min="1" max="1" width="3.42578125" style="1" customWidth="1"/>
    <col min="2" max="2" width="11.42578125" style="1"/>
    <col min="3" max="3" width="43.140625" style="1" customWidth="1"/>
    <col min="4" max="4" width="25.5703125" style="1" customWidth="1"/>
    <col min="5" max="5" width="18.5703125" style="1" customWidth="1"/>
    <col min="6" max="6" width="8.140625" style="1" customWidth="1"/>
    <col min="7" max="7" width="10" style="1" customWidth="1"/>
    <col min="8" max="8" width="26.85546875" style="1" customWidth="1"/>
    <col min="9" max="9" width="11.85546875" style="1" customWidth="1"/>
    <col min="10" max="16384" width="11.42578125" style="1"/>
  </cols>
  <sheetData>
    <row r="1" spans="1:9" ht="11.25" customHeight="1" x14ac:dyDescent="0.2">
      <c r="A1" s="60" t="s">
        <v>7</v>
      </c>
      <c r="B1" s="60"/>
      <c r="C1" s="60"/>
      <c r="D1" s="60"/>
      <c r="E1" s="60"/>
      <c r="F1" s="60"/>
      <c r="G1" s="60"/>
      <c r="H1" s="60"/>
      <c r="I1" s="60"/>
    </row>
    <row r="2" spans="1:9" ht="11.25" customHeight="1" x14ac:dyDescent="0.2">
      <c r="A2" s="60"/>
      <c r="B2" s="60"/>
      <c r="C2" s="60"/>
      <c r="D2" s="60"/>
      <c r="E2" s="60"/>
      <c r="F2" s="60"/>
      <c r="G2" s="60"/>
      <c r="H2" s="60"/>
      <c r="I2" s="60"/>
    </row>
    <row r="3" spans="1:9" ht="11.25" customHeight="1" x14ac:dyDescent="0.2">
      <c r="A3" s="60"/>
      <c r="B3" s="60"/>
      <c r="C3" s="60"/>
      <c r="D3" s="60"/>
      <c r="E3" s="60"/>
      <c r="F3" s="60"/>
      <c r="G3" s="60"/>
      <c r="H3" s="60"/>
      <c r="I3" s="60"/>
    </row>
    <row r="4" spans="1:9" ht="11.25" customHeight="1" x14ac:dyDescent="0.2">
      <c r="A4" s="60"/>
      <c r="B4" s="60"/>
      <c r="C4" s="60"/>
      <c r="D4" s="60"/>
      <c r="E4" s="60"/>
      <c r="F4" s="60"/>
      <c r="G4" s="60"/>
      <c r="H4" s="60"/>
      <c r="I4" s="60"/>
    </row>
    <row r="5" spans="1:9" ht="11.25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ht="18.75" x14ac:dyDescent="0.2">
      <c r="A6" s="61" t="s">
        <v>62</v>
      </c>
      <c r="B6" s="61"/>
      <c r="C6" s="61"/>
      <c r="D6" s="61"/>
      <c r="E6" s="61"/>
      <c r="F6" s="61"/>
      <c r="G6" s="61"/>
      <c r="H6" s="61"/>
      <c r="I6" s="61"/>
    </row>
    <row r="7" spans="1:9" ht="12" thickBot="1" x14ac:dyDescent="0.25"/>
    <row r="8" spans="1:9" ht="15" customHeight="1" x14ac:dyDescent="0.2">
      <c r="H8" s="62" t="s">
        <v>9</v>
      </c>
      <c r="I8" s="66" t="s">
        <v>8</v>
      </c>
    </row>
    <row r="9" spans="1:9" ht="12" thickBot="1" x14ac:dyDescent="0.25">
      <c r="D9" s="2"/>
      <c r="H9" s="64"/>
      <c r="I9" s="67"/>
    </row>
    <row r="11" spans="1:9" ht="12" thickBot="1" x14ac:dyDescent="0.25"/>
    <row r="12" spans="1:9" ht="39" thickBot="1" x14ac:dyDescent="0.25">
      <c r="A12" s="9" t="s">
        <v>0</v>
      </c>
      <c r="B12" s="9" t="s">
        <v>13</v>
      </c>
      <c r="C12" s="9" t="s">
        <v>6</v>
      </c>
      <c r="D12" s="9" t="s">
        <v>46</v>
      </c>
      <c r="E12" s="9" t="s">
        <v>4</v>
      </c>
      <c r="F12" s="9" t="s">
        <v>5</v>
      </c>
      <c r="G12" s="9" t="s">
        <v>1</v>
      </c>
      <c r="H12" s="9" t="s">
        <v>3</v>
      </c>
      <c r="I12" s="9" t="s">
        <v>2</v>
      </c>
    </row>
    <row r="13" spans="1:9" ht="12" x14ac:dyDescent="0.2">
      <c r="A13" s="10">
        <v>1</v>
      </c>
      <c r="B13" s="28">
        <v>42628</v>
      </c>
      <c r="C13" s="38" t="s">
        <v>63</v>
      </c>
      <c r="D13" s="29" t="s">
        <v>11</v>
      </c>
      <c r="E13" s="34" t="s">
        <v>22</v>
      </c>
      <c r="F13" s="35">
        <v>1621</v>
      </c>
      <c r="G13" s="29">
        <v>5669</v>
      </c>
      <c r="H13" s="29">
        <v>361</v>
      </c>
      <c r="I13" s="31">
        <v>68556</v>
      </c>
    </row>
    <row r="14" spans="1:9" ht="12" x14ac:dyDescent="0.2">
      <c r="A14" s="10">
        <v>2</v>
      </c>
      <c r="B14" s="28">
        <v>42628</v>
      </c>
      <c r="C14" s="39" t="s">
        <v>64</v>
      </c>
      <c r="D14" s="29" t="s">
        <v>11</v>
      </c>
      <c r="E14" s="36" t="s">
        <v>22</v>
      </c>
      <c r="F14" s="37">
        <v>1620</v>
      </c>
      <c r="G14" s="29">
        <v>5670</v>
      </c>
      <c r="H14" s="29">
        <v>361</v>
      </c>
      <c r="I14" s="31">
        <v>14085</v>
      </c>
    </row>
    <row r="15" spans="1:9" ht="12" x14ac:dyDescent="0.2">
      <c r="A15" s="17"/>
      <c r="B15" s="17"/>
      <c r="C15" s="17"/>
      <c r="D15" s="17"/>
      <c r="E15" s="17"/>
      <c r="F15" s="18"/>
      <c r="G15" s="17"/>
      <c r="H15" s="17"/>
      <c r="I15" s="17"/>
    </row>
    <row r="16" spans="1:9" ht="12" x14ac:dyDescent="0.2">
      <c r="A16" s="17"/>
      <c r="B16" s="17"/>
      <c r="C16" s="17"/>
      <c r="D16" s="17"/>
      <c r="E16" s="17"/>
      <c r="F16" s="18"/>
      <c r="G16" s="17"/>
      <c r="H16" s="19" t="s">
        <v>17</v>
      </c>
      <c r="I16" s="20">
        <f>SUM(I13:I14)</f>
        <v>82641</v>
      </c>
    </row>
  </sheetData>
  <mergeCells count="4">
    <mergeCell ref="A1:I5"/>
    <mergeCell ref="A6:I6"/>
    <mergeCell ref="H8:H9"/>
    <mergeCell ref="I8:I9"/>
  </mergeCells>
  <hyperlinks>
    <hyperlink ref="F13" r:id="rId1" display="..\Facturas Actualizar\Septiembre\FlechaPrint 1621.jpg"/>
    <hyperlink ref="F14" r:id="rId2" display="..\Facturas Actualizar\Septiembre\FlechaPrint 1620.jpg"/>
  </hyperlinks>
  <printOptions horizontalCentered="1"/>
  <pageMargins left="0.7" right="0.7" top="0.75" bottom="0.75" header="0.3" footer="0.3"/>
  <pageSetup scale="83" fitToHeight="0" orientation="landscape" verticalDpi="12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TOTAL</vt:lpstr>
    </vt:vector>
  </TitlesOfParts>
  <Company>PARTICULAR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Contraloria</cp:lastModifiedBy>
  <cp:lastPrinted>2016-09-29T15:21:50Z</cp:lastPrinted>
  <dcterms:created xsi:type="dcterms:W3CDTF">2013-01-25T17:26:00Z</dcterms:created>
  <dcterms:modified xsi:type="dcterms:W3CDTF">2022-06-16T14:23:09Z</dcterms:modified>
</cp:coreProperties>
</file>